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C:\Users\inesm\Desktop\OEm\Teletrabalho\Factbook 2020\"/>
    </mc:Choice>
  </mc:AlternateContent>
  <xr:revisionPtr revIDLastSave="0" documentId="13_ncr:1_{E0E182FC-9DD3-4D01-9491-22B40D9D64CB}" xr6:coauthVersionLast="45" xr6:coauthVersionMax="45" xr10:uidLastSave="{00000000-0000-0000-0000-000000000000}"/>
  <bookViews>
    <workbookView xWindow="-120" yWindow="-120" windowWidth="29040" windowHeight="15840" xr2:uid="{00000000-000D-0000-FFFF-FFFF00000000}"/>
  </bookViews>
  <sheets>
    <sheet name="Contents" sheetId="1" r:id="rId1"/>
    <sheet name="Main indicators" sheetId="2" r:id="rId2"/>
    <sheet name="Other sources links" sheetId="3" r:id="rId3"/>
  </sheets>
  <definedNames>
    <definedName name="_xlnm._FilterDatabase" localSheetId="1" hidden="1">'Main indicators'!$B$3:$C$69</definedName>
    <definedName name="Z_59EEC17F_C5E8_49D6_82D6_62CAA0E5D040_.wvu.FilterData" localSheetId="1" hidden="1">'Main indicators'!$B$3:$C$69</definedName>
    <definedName name="Z_F98D25DA_3FF7_493B_92F5_E33C9B8B0D3D_.wvu.FilterData" localSheetId="1" hidden="1">'Main indicators'!$B$3:$C$69</definedName>
  </definedNames>
  <calcPr calcId="191029"/>
  <customWorkbookViews>
    <customWorkbookView name="user - Personal View" guid="{F98D25DA-3FF7-493B-92F5-E33C9B8B0D3D}" mergeInterval="0" personalView="1" maximized="1" windowWidth="1676" windowHeight="825" activeSheetId="1"/>
    <customWorkbookView name="CIES - Personal View" guid="{59EEC17F-C5E8-49D6-82D6-62CAA0E5D040}" mergeInterval="0" personalView="1" maximized="1" xWindow="-8" yWindow="-8" windowWidth="1296" windowHeight="1000"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<sst xmlns="http://schemas.openxmlformats.org/spreadsheetml/2006/main" count="391" uniqueCount="248">
  <si>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</si>
  <si>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</si>
  <si>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</si>
  <si>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</si>
  <si>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</si>
  <si>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</si>
  <si>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</si>
  <si>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</si>
  <si>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</si>
  <si>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</si>
  <si>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</si>
  <si>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</si>
  <si>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</si>
  <si>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</si>
  <si>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</si>
  <si>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</si>
  <si>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</si>
  <si>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</si>
  <si>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</si>
  <si>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</si>
  <si>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</si>
  <si>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https://stat-xplore.dwp.gov.uk/</t>
  </si>
  <si>
    <t>Mozambique</t>
  </si>
  <si>
    <t>Venezuela</t>
  </si>
  <si>
    <t>http://appsso.eurostat.ec.europa.eu/nui/show.do?dataset=migr_acq&amp;lang=en</t>
  </si>
  <si>
    <t>http://www.mj.public.lu/chiffres_cles/index.html#IND</t>
  </si>
  <si>
    <t>http://extranjeros.empleo.gob.es/es/Estadisticas/operaciones/concesiones/index.html</t>
  </si>
  <si>
    <t>https://www.destatis.de/DE/Publikationen/Thematisch/Bevoelkerung/MigrationIntegration/AuslaendBevoelkerung.html</t>
  </si>
  <si>
    <t>http://statline.cbs.nl/StatWeb/publication/?DM=SLEN&amp;PA=37325ENG&amp;D1=a&amp;D2=a&amp;D3=0&amp;D4=0&amp;D5=2,170&amp;D6=a&amp;LA=EN&amp;HDR=G2,G3,G4,T&amp;STB=G1,G5&amp;VW=T</t>
  </si>
  <si>
    <t>http://www.redatam.ine.gob.ve/Censo2011/index.html</t>
  </si>
  <si>
    <t>Remittances</t>
  </si>
  <si>
    <t>Portugal</t>
  </si>
  <si>
    <t>http://databank.worldbank.org/data/views/variableSelection/selectvariables.aspx?source=world-development-indicators#s_e</t>
  </si>
  <si>
    <t>http://demo.istat.it/index_e.html</t>
  </si>
  <si>
    <t>http://www.ine.gov.mz/</t>
  </si>
  <si>
    <t>https://www.ssb.no/statistikkbanken/selecttable/hovedtabellHjem.asp?KortNavnWeb=folkemengde&amp;CMSSubjectArea=befolkning&amp;PLanguage=1&amp;checked=true</t>
  </si>
  <si>
    <t>Acquisition of citizenship</t>
  </si>
  <si>
    <t>Foreigners holding a permanent resident status.</t>
  </si>
  <si>
    <t>Consular registrations</t>
  </si>
  <si>
    <t>Voluntary registration of Portuguese and relatives in Portuguese consulates.</t>
  </si>
  <si>
    <t>OEm</t>
  </si>
  <si>
    <t>Updated</t>
  </si>
  <si>
    <t>link</t>
  </si>
  <si>
    <t>Observatório da Emigração</t>
  </si>
  <si>
    <t>..</t>
  </si>
  <si>
    <t>All countries</t>
  </si>
  <si>
    <t>Statistics Canada, Place of Birth.</t>
  </si>
  <si>
    <t>World Bank, World DataBank, World Development Indicators.</t>
  </si>
  <si>
    <t>Banco de Portugal, Balance of Payment Statistics (BOP).</t>
  </si>
  <si>
    <t>Ministério do Trabalho e Emprego, Coordenação Geral de Imigração (CGIg): autorizações concedidas a estrangeiros por país de origem.</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</si>
  <si>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</si>
  <si>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</si>
  <si>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</si>
  <si>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</si>
  <si>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Instituto Brasileiro de Geografia e Estatística: information provided on request.</t>
  </si>
  <si>
    <t xml:space="preserve">Instituto Nacional de Estadística, Censo 2011: unidades de observación, características de las personas, migración, migración toda la vida.
</t>
  </si>
  <si>
    <t>Istituto Nazionale di Statistica: resident foreigners.</t>
  </si>
  <si>
    <t>Instituto Nacional de Estatística: information provided on request.</t>
  </si>
  <si>
    <t>Ministère de la Justice: chiffres clés statistiques en matière d'indigénat.</t>
  </si>
  <si>
    <t>Centraal Bureau voor de Statistiek: statline database (Nationaliteitswijzigingen; geslacht, nationaliteit en regeling).</t>
  </si>
  <si>
    <t xml:space="preserve">Observatorio Permanente de la Inmigració: concesiones de nacionalidad española por residencia. </t>
  </si>
  <si>
    <t>Estimates of the foreign population based on the Annual Population Survey (APS) which is the Labour Force Survey (LFS) plus various sample boosts.</t>
  </si>
  <si>
    <t>Estimates of the foreign population based on the annual American Community Survey.</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</si>
  <si>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</si>
  <si>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</si>
  <si>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</si>
  <si>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</si>
  <si>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</si>
  <si>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</si>
  <si>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</si>
  <si>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</si>
  <si>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Ministério dos Negócios Estrangeiros, Direção-Geral dos Assuntos Consulares e das Comunidades Portuguesas (DGACCP), Portugal: information provided on request.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</si>
  <si>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</si>
  <si>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</si>
  <si>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</si>
  <si>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OECD, International Migration Database, based in the Belgium Direction Générale Statistique et Information Économique.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</si>
  <si>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</si>
  <si>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</si>
  <si>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</si>
  <si>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</si>
  <si>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OECD, International Migration Database based in Italian Istituto Nazionale di Statistica.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</si>
  <si>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</si>
  <si>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</si>
  <si>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</si>
  <si>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</si>
  <si>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</si>
  <si>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</si>
  <si>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</si>
  <si>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</si>
  <si>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</si>
  <si>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</si>
  <si>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</si>
  <si>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</si>
  <si>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</si>
  <si>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</si>
  <si>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</si>
  <si>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</si>
  <si>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</si>
  <si>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</si>
  <si>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</si>
  <si>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</si>
  <si>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</si>
  <si>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</si>
  <si>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</si>
  <si>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</si>
  <si>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</si>
  <si>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</si>
  <si>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</si>
  <si>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</si>
  <si>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</si>
  <si>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</si>
  <si>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</si>
  <si>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</si>
  <si>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</si>
  <si>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http://www.worldbank.org/en/topic/migrationremittancesdiasporaissues</t>
  </si>
  <si>
    <t xml:space="preserve">World Bank, Migration </t>
  </si>
  <si>
    <t>OECD, Organisation for Economic Co-operation and Development, Migration</t>
  </si>
  <si>
    <t>http://www.oecd.org/migration/</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</si>
  <si>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</si>
  <si>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</si>
  <si>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2010 http://censo2010.ibge.gov.br/resultados</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</si>
  <si>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</si>
  <si>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</si>
  <si>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</si>
  <si>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</si>
  <si>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</si>
  <si>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</si>
  <si>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</si>
  <si>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</si>
  <si>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</si>
  <si>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</si>
  <si>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</si>
  <si>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</si>
  <si>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</si>
  <si>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</si>
  <si>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</si>
  <si>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</si>
  <si>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</si>
  <si>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</si>
  <si>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</si>
  <si>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</si>
  <si>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</si>
  <si>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</si>
  <si>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</si>
  <si>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</si>
  <si>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</si>
  <si>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</si>
  <si>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</si>
  <si>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</si>
  <si>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</si>
  <si>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</si>
  <si>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http://www12.statcan.gc.ca/census-recensement/2016/dp-pd/dt-td/Rp-eng.cfm?LANG=E&amp;APATH=3&amp;DETAIL=0&amp;DIM=0&amp;FL=A&amp;FREE=0&amp;GC=0&amp;GID=0&amp;GK=0&amp;GRP=1&amp;PID=110525&amp;PRID=10&amp;PTYPE=109445&amp;S=0&amp;SHOWALL=0&amp;SUB=0&amp;Temporal=2017&amp;THEME=120&amp;VID=0&amp;VNAMEE=&amp;VNAMEF=</t>
  </si>
  <si>
    <t>https://www.insee.fr/fr/statistiques</t>
  </si>
  <si>
    <t>Institut Nacional de la Statistique et des Études Économiques (INSEE): répartition des immigrés par pays de naissance.</t>
  </si>
  <si>
    <t>Statistics Norway: naturalizations by sex, age and earlier citizenship.</t>
  </si>
  <si>
    <t>https://dataferrett.census.gov/index.html</t>
  </si>
  <si>
    <t>http://statline.cbs.nl/Statweb/publication/?DM=SLNL&amp;PA=37550NED&amp;D1=0&amp;D2=0&amp;D3=a&amp;D4=4-20&amp;HDR=T,G1,G3&amp;STB=G2&amp;VW=T</t>
  </si>
  <si>
    <t>http://www.ine.es/jaxi/Tabla.htm?path=/t20/p307/serie/l0/&amp;file=2_3.px&amp;L=0</t>
  </si>
  <si>
    <t>http://ec.europa.eu/eurostat/web/population-demography-migration-projections/population-data/database</t>
  </si>
  <si>
    <t>https://www12.statcan.gc.ca/census-recensement/2016/dp-pd/dt-td/Rp-eng.cfm?LANG=E&amp;APATH=3&amp;DETAIL=0&amp;DIM=0&amp;FL=A&amp;FREE=0&amp;GC=0&amp;GID=0&amp;GK=0&amp;GRP=1&amp;PID=110525&amp;PRID=10&amp;PTYPE=109445&amp;S=0&amp;SHOWALL=0&amp;SUB=0&amp;Temporal=2017&amp;THEME=120&amp;VID=0&amp;VNAMEE=&amp;VNAMEF=</t>
  </si>
  <si>
    <t>Centraal Bureau voor de Statistiek, Statline database, Population; sex, age, origin and generation, 1 January (Total population, Total born abroad and born in Portugal).</t>
  </si>
  <si>
    <t xml:space="preserve">Foreign population in the population register. Data concerns 1st January of each year.
</t>
  </si>
  <si>
    <t>Statistics Norway, Immigrant and Norwegian-born to immigrant parents; Population by age, sex, marital status and citizenship; Foreign born by sex and country background.</t>
  </si>
  <si>
    <t>http://www.ine.es/jaxi/Tabla.htm?path=/t20/e245/p04/provi/l0/&amp;file=00000009.px&amp;L=0</t>
  </si>
  <si>
    <t xml:space="preserve">Eurostat, Population on 1 January by age group, sex and country of birth, based on data from Direction Générale Statistique et Information Économique Belge.
</t>
  </si>
  <si>
    <t xml:space="preserve">Foreign-born population recorded in the 2016 Canadian censuses. </t>
  </si>
  <si>
    <t>http://www.insee.fr/fr/themes/tableau.asp?reg_id=0&amp;ref_id=immigrespaysnais</t>
  </si>
  <si>
    <t>https://statistiques.public.lu/fr/                                                                                                                                  http://www.un.org/en/development/desa/population/migration/data/estimates2/estimates17.shtml</t>
  </si>
  <si>
    <t>Centraal Bureau voor de Statistiek, Statline database, Population; sex, age, origin and generation, 1 January (Total population, total born abroad and born in Portugal).</t>
  </si>
  <si>
    <t>http://www.ine.es/jaxi/Tabla.htm?path=/t20/e245/p04/a2012/l0/&amp;file=00000009.px&amp;L=0</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</si>
  <si>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</si>
  <si>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https://www.destatis.de/DE/Publikationen/Thematisch/Bevoelkerung/MigrationIntegration/Einbuergerungen.html</t>
  </si>
  <si>
    <t>Eurostat, Acquisition of citizenship by sex, age group and former citizenship.</t>
  </si>
  <si>
    <t>OECD, International Migration Database, dados baseados na Citizenship and Immigration Canada.</t>
  </si>
  <si>
    <t>https://stats.oecd.org/Index.aspx?DataSetCode=MIG</t>
  </si>
  <si>
    <t>Data granted by the Directorate-General for Consular Affairs and Portuguese Communities (DGACCP), according to data transmitted by the Ministry of Labour of Mozambique.</t>
  </si>
  <si>
    <t>http://www.mitrab.gov.mz/</t>
  </si>
  <si>
    <t>Statistisches Bundesamt Deutschland, Einbürgerungen, Fachserie 1 Reihe 2.1, disponível para descarregar unicamente em alemão, tabelle 3b.</t>
  </si>
  <si>
    <t>Le Portail des Statistiques du Luxembourg, data from born in Portugal to 2018 granted on request. Total residents abroad: United Nations estimate.</t>
  </si>
  <si>
    <t>Office for National Statistics, Annual Population Survey (APS) /Labour Force Survey (LFS), Population by country of birth and nationality, 1.4. Estimated overseas-born population resident in the United Kingdom by sex, by country of birth.</t>
  </si>
  <si>
    <t>http://www.insee.fr/fr/themes/tableau.asp?reg_id=0&amp;ref_id=etrangersnat 
http://www.insee.fr/fr/themes/document.asp?ref_id=ip1287</t>
  </si>
  <si>
    <t>Institut Nacional de la Statistique et des Études Économiques (INSEE): Répartition des étrangers par nationalité. Nationality values from 2012 onwards have been accessed through the category "Population par sexe, âge et nationalité" e naturalidade "Répartition des immigrés par pays de naissance".</t>
  </si>
  <si>
    <t>Table drawn up by the Observatory on Emigration, data from the National Statistical Institute (information granted on request). Data from 2017 for resident population, foreigners and with Portuguese nationality "Population by age, according to area of residence, nationality and sex". United Nations Statistics Division (estimates).</t>
  </si>
  <si>
    <t>http://statline.cbs.nl/Statweb/publication/?DM=SLEN&amp;PA=37325ENG&amp;D1=a&amp;D2=a&amp;D3=0&amp;D4=0&amp;D5=0,2,170&amp;D6=5-20&amp;LA=EN&amp;HDR=G2,G3,G4,T&amp;STB=G1,G5&amp;VW=T</t>
  </si>
  <si>
    <t>https://www.bfs.admin.ch/bfs/fr/home.assetdetail.9566434.html</t>
  </si>
  <si>
    <t>Office for National Statistics, Annual Population Survey (APS) /Labour Force Survey (LFS): population by country of birth and nationality (2.4. Estimated population of overseas nationals resident in the United Kingdom by sex, by nationality).</t>
  </si>
  <si>
    <t>https://portaldeimigracao.mj.gov.br/pt/dados/relatorios-a</t>
  </si>
  <si>
    <t>Citizenship and Immigration Canada, Permanent Resident Admissions, Permanent resident admissions by source country.</t>
  </si>
  <si>
    <t>https://open.canada.ca/en</t>
  </si>
  <si>
    <t>Institut Nacional de la Statistique et des Études Économiques, data granted upon request.</t>
  </si>
  <si>
    <t>https://www.destatis.de/EN/Home/_node.html</t>
  </si>
  <si>
    <t>Eurostat, Statistics Database: Immigration by five year age group, sex and citizenship.</t>
  </si>
  <si>
    <t xml:space="preserve">http://www.statistiques.public.lu/en/index.html                                                https://statistiques.public.lu/stat/TableViewer/tableView.aspx?ReportId=12892&amp;IF_Language=eng&amp;MainTheme=2&amp;FldrName=2&amp;RFPath=98
</t>
  </si>
  <si>
    <t>http://statline.cbs.nl/StatWeb/publication/?DM=SLEN&amp;PA=03742ENG&amp;D1=0&amp;D2=0&amp;D3=0&amp;D4=171&amp;D5=0&amp;D6=a&amp;LA=EN&amp;HDR=T,G3,G5&amp;STB=G1,G2,G4&amp;VW=T</t>
  </si>
  <si>
    <t>https://www.ssb.no/statistikkbanken/selectvarval/Define.asp?subjectcode=&amp;ProductId=&amp;MainTable=InnUtvLandbakgr&amp;nvl=&amp;PLanguage=1&amp;nyTmpVar=true&amp;CMSSubjectArea=befolkning&amp;KortNavnWeb=flytting&amp;StatVariant=&amp;checked=true</t>
  </si>
  <si>
    <t xml:space="preserve">Statistics of Canada, National Household Survey 2016: citizenship (5), place of birth (236), immigrant status and period of immigration (11), age groups (10) and sex (3) for the population in private households of Canada, provinces, territories, census metropolitan areas and census, agglomerations.
</t>
  </si>
  <si>
    <t xml:space="preserve">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2016 there were about 25,500 individuals born in Portugal with a second nationality in addition to the Portuguese. </t>
  </si>
  <si>
    <t xml:space="preserve">http://www.ine.gov.mz/                                                                                                                                                                                                                                                                              </t>
  </si>
  <si>
    <t>Factbook 2020</t>
  </si>
  <si>
    <t>Austria</t>
  </si>
  <si>
    <t>The data refers to foreigners who were resident in Austria in the year in which they acquired nationality</t>
  </si>
  <si>
    <t>Statistik Austria. The information concerning the Portuguese was granted upon request</t>
  </si>
  <si>
    <t>http://www.statistik.at/web_en/statistics/PeopleSociety/population/naturalisation/index.html</t>
  </si>
  <si>
    <t>Denmark</t>
  </si>
  <si>
    <t xml:space="preserve">Denmark Statistik. </t>
  </si>
  <si>
    <t>https://www.statbank.dk/statbank5a/default.asp?w=1366</t>
  </si>
  <si>
    <t xml:space="preserve">Ministère de l´Intèrieur, Immigration, Asile, Accueil et Accompagnement des Étrangers en France, "Acquisitions de la nationalité française". Institut National de la Statistique et de Études Économiques
</t>
  </si>
  <si>
    <t>https://www.immigration.interieur.gouv.fr/Accueil-et-accompagnement/La-nationalite-francaise/L-acces-a-la-nationalite-francaise-statistiques</t>
  </si>
  <si>
    <t xml:space="preserve">Office Fédéral de la Statistique: Acquisition de la nationalité suisse selon la nationalité antérieure, 1981-2019.
</t>
  </si>
  <si>
    <t>https://www.bfs.admin.ch/bfs/fr/home/statistiques/catalogues-banques-donnees/tableaux.assetdetail.13707437.html</t>
  </si>
  <si>
    <t>Government UK, Home Office: Immigration Statistics (&gt; Citizenship data tables immigration statistics year), Citizenship grants by previous country of nationality.</t>
  </si>
  <si>
    <t>https://www.gov.uk/entering-staying-uk/border-control</t>
  </si>
  <si>
    <t xml:space="preserve">US Department of Homeland Security, Yearbook of Immigration Statistics, Table 21 - Persons Naturalized by Region and Country of Birth.
</t>
  </si>
  <si>
    <t>https://www.dhs.gov/immigration-statistics/yearbook</t>
  </si>
  <si>
    <t>Population with registered foreign nationality.</t>
  </si>
  <si>
    <t>Stratistik Austria.</t>
  </si>
  <si>
    <t>http://www.statistik.at/web_en/statistics/index.html</t>
  </si>
  <si>
    <t xml:space="preserve">Eurostat, based in the Belgium Direction Générale Statistique et Information Économique.
</t>
  </si>
  <si>
    <t>https://www.statbank.dk/statbank5a/default.asp?w=1280</t>
  </si>
  <si>
    <t>Statistisches Bundesamt Deutschland, Ausländische Bevölkerung Fachserie 1 Reihe 2, tabelle 1 (total population), tabelle 7 (foreign population, Portuguese and born abroad and in Portugal) and tabelle 3 (foreign and Portuguese population for previous years) (other information granted on request).</t>
  </si>
  <si>
    <t>Le Portail des statistiques du Luxembourg, état de la population, recensement de la population; data for born in Portugal for 2017 and 2018 granted on request.</t>
  </si>
  <si>
    <t>Office Fédéral de la Statistique: Population résidante permanente et non permanente selon le canton, l'autorisation de résidence, le sexe, la classe d'âge et la nationalité 2010-2019.</t>
  </si>
  <si>
    <t>https://data.census.gov/mdat/#/</t>
  </si>
  <si>
    <t>US Census Bureau, Current Population Survey, Annual Social and Economic (ASEC), March Supplement, Data Ferrett</t>
  </si>
  <si>
    <t>Angola</t>
  </si>
  <si>
    <t xml:space="preserve">Consulate General of the Republic of Angola in Lisbon; Consulate General of the Republic of Angola in Porto
</t>
  </si>
  <si>
    <t>http://www.consuladogeral-angola.pt/                                                                                                                                                                                     http://www.consuladogeralangola-porto.pt/</t>
  </si>
  <si>
    <t>It includes foreigners with a residence permit who have been resident in the country for at least three months.</t>
  </si>
  <si>
    <t>http://www.statistik.at/web_en/statistics/PeopleSociety/population/migration/index.html</t>
  </si>
  <si>
    <t xml:space="preserve">Foreign nationals legally resident in Denmark for a period of at least one year. </t>
  </si>
  <si>
    <t>Denmark Statistik, Statbank Denmark, Population and elections, Migrations, Migrations to and from Denmark, "Immigration by sex, age, country of origin and citizenship".</t>
  </si>
  <si>
    <t>https://www.statbank.dk/statbank5a/selecttable/omrade0.asp?SubjectCode=02&amp;PLanguage=1&amp;ShowNews=OFF</t>
  </si>
  <si>
    <t>Statistisches Bundesamt Deutschland: Ausländische Bevölkerung, Ausländische Bevölkerung Fachserie 1 Reihe 2, tabelle 14, available for downloading in German only and information granted upon request.</t>
  </si>
  <si>
    <t>Le Portail des statistiques du Luxembourg, Mouvement de la Population, Arrivées, 1967-2019, arrivées.</t>
  </si>
  <si>
    <t>Office Fédéral de la Statistique, Population résidante permanente étrangère selon la nationalité, 1980-2019.</t>
  </si>
  <si>
    <t>https://www.bfs.admin.ch/bfs/fr/home/statistiques/population/migration-integration/nationalite-etrangere.assetdetail.13707205.html</t>
  </si>
  <si>
    <t>US Department of Homeland Security, Yearbook of Immigration Statistics, Table 3 - Persons Obtaining Lawful Permanent Resident Status by region and country of birth.</t>
  </si>
  <si>
    <t xml:space="preserve">The figures correspond to the resident population in 2011 who entered Venezuela in the periods in question (thus omitting the number of those who will have left the country or died by 2011); in addition, the figures for 1979 actually refer to the period 1970-79 (data from the 2001 census); the figures for 1999, the period 1980-99 (data from the 2001 census); and the figures for 2011, the period from 2000 onwards (data from the 2011 census). </t>
  </si>
  <si>
    <t>Instituto Nacional de Estadística, Censo de Población y Vivienda 2011, Población nacida en el exterior por año de llegada a Venezuela, según país de nacimiento. [LINK]</t>
  </si>
  <si>
    <t>http://www.ine.gov.ve/</t>
  </si>
  <si>
    <t>Statistisches Bundesamt Deutschland, Ausländische Bevölkerung Fachserie 1 Reihe 2, tabelle 1 (população total), tabelle 7 (foreign population, Portuguese and born abroad and in Portugal) and tabelle 3 (foreign and Portuguese population for previous years) (other information granted on request).</t>
  </si>
  <si>
    <t>Office Fédéral de la Statistique: Office Fédéral de la Statistique: Permanent and non-permanent resident population by canton, citizenship (selection), country of birth, sex and age.</t>
  </si>
  <si>
    <t>https://www.bfs.admin.ch/bfs/en/home/news/whats-new.assetdetail.14087643.html</t>
  </si>
  <si>
    <t>US Census Bureau, Current Population Survey, Annual Social and Economic (ASEC), March Supplement, Data Ferrett.</t>
  </si>
  <si>
    <t>The 2009 figures are not directly comparable to those available for previous years and for 2010, provided by the Consulate General of Angola in Lisbon and concerning visas granted in Lisbon, which is why they were taken from the website, where they were published. Those in 2009 include, in addition to the visas granted by Lisbon, those granted by the Angolan Consulate in Oporto and the Angolan Migration and Foreigners Service. These figures for 2009 correspond to the sum of the following types of visas: privileged (480), work (12,114), work for national reconstruction (8,843), stay aggregated to work visa (1,973) and others (study and temporary stay, 377). This calculation excludes visas which, because of their duration or purpose, do not cover situations of emigration. This includes visas for: tourism; medical treatment; courtesy; diplomats; short stay (maximum 14 days); ordinary (maximum 90 days); and transit (maximum 60 days). The 2009 figures are not directly comparable to those for 2012, 2013, 2014, 2015, 2016, 2017 and 2018 due to changes in the typology of visas and the inclusion of visas issued by the Angolan Migration and Foreign Service (in addition to those issued by Angolan consulates in Portugal). The figures for 2013, 2014, 2015, 2016 and 2017 correspond to the sum of the following types of visas issued by Angola's consulates in Porto and Lisbon to Portuguese emigrants: privileged, work (the most common), work by protocol, residence and others (study and temporary stay). Information on visas issued by the Angolan consulate in Faro is unavailable. Information granted upon request.</t>
  </si>
  <si>
    <t>06 January 2021.</t>
  </si>
  <si>
    <t>http://www.observatorioemigracao.pt/np4EN/7880.html</t>
  </si>
  <si>
    <t>http://www.observatorioemigracao.pt/np4/7880.html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</si>
</sst>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4">
    <xf numFmtId="0" fontId="0" fillId="0" borderId="0" xfId="0"/>
    <xf numFmtId="0" fontId="4" fillId="0" borderId="0" xfId="0" applyFont="1"/>
    <xf numFmtId="3" fontId="6" fillId="0" borderId="0" xfId="0" applyNumberFormat="1" applyFont="1" applyFill="1" applyAlignment="1">
      <alignment horizontal="left"/>
    </xf>
    <xf numFmtId="0" fontId="4" fillId="0" borderId="0" xfId="0" applyFont="1" applyFill="1" applyAlignment="1">
      <alignment horizontal="left" vertical="center" indent="1"/>
    </xf>
    <xf numFmtId="0" fontId="10" fillId="0" borderId="0" xfId="0" applyFont="1" applyFill="1" applyAlignment="1">
      <alignment horizontal="left" vertical="top" indent="1"/>
    </xf>
    <xf numFmtId="3" fontId="8" fillId="0" borderId="0" xfId="0" applyNumberFormat="1" applyFont="1" applyAlignment="1">
      <alignment horizontal="center" vertical="center"/>
    </xf>
    <xf numFmtId="3" fontId="11" fillId="0" borderId="0" xfId="0" applyNumberFormat="1" applyFont="1" applyAlignment="1">
      <alignment horizontal="left" vertical="center"/>
    </xf>
    <xf numFmtId="0" fontId="9" fillId="0" borderId="0" xfId="0" applyFont="1" applyAlignment="1">
      <alignment horizontal="left" vertical="top" wrapText="1" indent="1"/>
    </xf>
    <xf numFmtId="0" fontId="12" fillId="0" borderId="1" xfId="0" applyFont="1" applyBorder="1" applyAlignment="1">
      <alignment horizontal="left" vertical="center" indent="1"/>
    </xf>
    <xf numFmtId="0" fontId="9" fillId="0" borderId="0" xfId="1" applyFont="1" applyAlignment="1">
      <alignment horizontal="left" vertical="top" wrapText="1" indent="1"/>
    </xf>
    <xf numFmtId="0" fontId="9" fillId="0" borderId="2" xfId="0" applyFont="1" applyBorder="1" applyAlignment="1">
      <alignment horizontal="left" vertical="top" wrapText="1" indent="1"/>
    </xf>
    <xf numFmtId="0" fontId="9" fillId="0" borderId="2" xfId="0" applyFont="1" applyFill="1" applyBorder="1" applyAlignment="1">
      <alignment horizontal="left" vertical="top" wrapText="1" indent="1"/>
    </xf>
    <xf numFmtId="0" fontId="10" fillId="0" borderId="0" xfId="1" applyFont="1" applyBorder="1" applyAlignment="1">
      <alignment horizontal="right" vertical="center" indent="1"/>
    </xf>
    <xf numFmtId="0" fontId="3" fillId="0" borderId="0" xfId="0" applyFont="1"/>
    <xf numFmtId="0" fontId="7"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0" fillId="0" borderId="0" xfId="0" applyFont="1" applyFill="1" applyAlignment="1">
      <alignment horizontal="left" vertical="top"/>
    </xf>
    <xf numFmtId="0" fontId="16" fillId="0" borderId="0" xfId="0" applyFont="1" applyFill="1" applyBorder="1" applyAlignment="1">
      <alignment horizontal="left" vertical="top" wrapText="1"/>
    </xf>
    <xf numFmtId="0" fontId="9" fillId="0" borderId="0" xfId="1" applyFont="1" applyFill="1" applyAlignment="1">
      <alignment horizontal="left" vertical="top" wrapText="1"/>
    </xf>
    <xf numFmtId="0" fontId="2" fillId="0" borderId="0" xfId="0" applyFont="1" applyFill="1" applyAlignment="1">
      <alignment horizontal="left" vertical="center" indent="1"/>
    </xf>
    <xf numFmtId="0" fontId="2" fillId="0" borderId="0" xfId="0" applyFont="1" applyFill="1" applyAlignment="1">
      <alignment horizontal="left" vertical="center" wrapText="1"/>
    </xf>
    <xf numFmtId="0" fontId="2" fillId="0" borderId="3" xfId="0" applyFont="1" applyFill="1" applyBorder="1" applyAlignment="1">
      <alignment horizontal="left" vertical="center" wrapText="1" indent="1"/>
    </xf>
    <xf numFmtId="0" fontId="9" fillId="2" borderId="0" xfId="0" applyFont="1" applyFill="1" applyAlignment="1">
      <alignment horizontal="left" vertical="top" wrapText="1" indent="1"/>
    </xf>
    <xf numFmtId="0" fontId="9" fillId="2" borderId="0" xfId="1" applyFont="1" applyFill="1" applyAlignment="1">
      <alignment horizontal="left" vertical="top" wrapText="1" indent="1"/>
    </xf>
    <xf numFmtId="3" fontId="6" fillId="2" borderId="0" xfId="0" applyNumberFormat="1" applyFont="1" applyFill="1" applyAlignment="1">
      <alignment horizontal="left"/>
    </xf>
    <xf numFmtId="0" fontId="9" fillId="2" borderId="0" xfId="1" applyFill="1" applyAlignment="1">
      <alignment horizontal="left" vertical="top" wrapText="1" indent="1"/>
    </xf>
    <xf numFmtId="0" fontId="4" fillId="2" borderId="0" xfId="0" applyFont="1" applyFill="1"/>
    <xf numFmtId="3" fontId="14" fillId="0" borderId="0" xfId="0" applyNumberFormat="1" applyFont="1" applyFill="1" applyAlignment="1">
      <alignment horizontal="left" wrapText="1"/>
    </xf>
    <xf numFmtId="0" fontId="15" fillId="0" borderId="0" xfId="0" applyFont="1" applyFill="1" applyAlignment="1">
      <alignment horizontal="left" wrapText="1"/>
    </xf>
    <xf numFmtId="0" fontId="15" fillId="0" borderId="0" xfId="0" applyFont="1" applyAlignment="1">
      <alignment horizontal="left" wrapText="1"/>
    </xf>
    <xf numFmtId="0" fontId="7" fillId="0" borderId="0" xfId="0" applyFont="1" applyAlignment="1">
      <alignment horizontal="left" wrapText="1"/>
    </xf>
    <xf numFmtId="0" fontId="11"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3" fontId="9" fillId="0" borderId="0" xfId="1" quotePrefix="1" applyNumberFormat="1" applyFont="1" applyFill="1" applyAlignment="1">
      <alignment horizontal="left" vertical="top" wrapText="1"/>
    </xf>
    <xf numFmtId="0" fontId="9" fillId="0" borderId="0" xfId="1" applyFont="1" applyAlignment="1">
      <alignment horizontal="left" vertical="top" wrapText="1"/>
    </xf>
    <xf numFmtId="3" fontId="12" fillId="0" borderId="2" xfId="0" applyNumberFormat="1" applyFont="1" applyBorder="1" applyAlignment="1">
      <alignment horizontal="left" vertical="center"/>
    </xf>
    <xf numFmtId="0" fontId="0" fillId="0" borderId="2" xfId="0" applyBorder="1" applyAlignment="1"/>
    <xf numFmtId="0" fontId="0" fillId="0" borderId="2" xfId="0" applyBorder="1" applyAlignment="1">
      <alignment vertical="center"/>
    </xf>
    <xf numFmtId="3" fontId="1" fillId="0" borderId="0" xfId="0" applyNumberFormat="1" applyFont="1" applyAlignment="1">
      <alignment horizontal="right" vertical="center" wrapText="1" indent="1"/>
    </xf>
    <xf numFmtId="0" fontId="1" fillId="0" borderId="0" xfId="0" quotePrefix="1"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top" indent="1"/>
    </xf>
    <xf numFmtId="0" fontId="1" fillId="0" borderId="0" xfId="0" applyFont="1" applyAlignment="1">
      <alignment horizontal="left" vertical="center" indent="1"/>
    </xf>
    <xf numFmtId="0" fontId="9" fillId="0" borderId="0" xfId="1" applyFill="1" applyAlignment="1">
      <alignment horizontal="left" vertical="center" wrapText="1"/>
    </xf>
  </cellXfs>
  <cellStyles count="24">
    <cellStyle name="Hiperligação" xfId="1" builtinId="8" customBuiltin="1"/>
    <cellStyle name="Hiperligação Visitada" xfId="2" builtinId="9" hidden="1"/>
    <cellStyle name="Hiperligação Visitada" xfId="3"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Normal" xfId="0" builtinId="0"/>
  </cellStyles>
  <dxfs count="0"/>
  <tableStyles count="0" defaultTableStyle="TableStyleMedium2" defaultPivotStyle="PivotStyleLight16"/>
  <colors>
    <mruColors>
      <color rgb="FFFED2E8"/>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observatorioemigracao.pt/np4/7880.html" TargetMode="External"/><Relationship Id="rId5" Type="http://schemas.openxmlformats.org/officeDocument/2006/relationships/hyperlink" Target="http://www.observatorioemigracao.pt/np4/5810.html" TargetMode="External"/><Relationship Id="rId4" Type="http://schemas.openxmlformats.org/officeDocument/2006/relationships/hyperlink" Target="http://www.observatorioemigracao.pt/np4EN/7880.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insee.fr/fr/statistiques" TargetMode="External"/><Relationship Id="rId18" Type="http://schemas.openxmlformats.org/officeDocument/2006/relationships/hyperlink" Target="http://statline.cbs.nl/StatWeb/publication/?DM=SLEN&amp;PA=37325ENG&amp;D1=a&amp;D2=a&amp;D3=0&amp;D4=0&amp;D5=2,170&amp;D6=a&amp;LA=EN&amp;HDR=G2,G3,G4,T&amp;STB=G1,G5&amp;VW=T" TargetMode="External"/><Relationship Id="rId26" Type="http://schemas.openxmlformats.org/officeDocument/2006/relationships/hyperlink" Target="http://www.mj.public.lu/chiffres_cles/index.html" TargetMode="External"/><Relationship Id="rId39" Type="http://schemas.openxmlformats.org/officeDocument/2006/relationships/hyperlink" Target="https://portaldeimigracao.mj.gov.br/pt/dados/relatorios-a" TargetMode="External"/><Relationship Id="rId21" Type="http://schemas.openxmlformats.org/officeDocument/2006/relationships/hyperlink" Target="https://www.destatis.de/DE/Publikationen/Thematisch/Bevoelkerung/MigrationIntegration/Einbuergerungen.html" TargetMode="External"/><Relationship Id="rId34" Type="http://schemas.openxmlformats.org/officeDocument/2006/relationships/hyperlink" Target="http://www.ine.gov.ve/" TargetMode="External"/><Relationship Id="rId42" Type="http://schemas.openxmlformats.org/officeDocument/2006/relationships/hyperlink" Target="http://www.statistik.at/web_en/statistics/PeopleSociety/population/naturalisation/index.html" TargetMode="External"/><Relationship Id="rId47" Type="http://schemas.openxmlformats.org/officeDocument/2006/relationships/hyperlink" Target="http://www.statistik.at/web_en/statistics/PeopleSociety/population/migration/index.html" TargetMode="External"/><Relationship Id="rId50" Type="http://schemas.openxmlformats.org/officeDocument/2006/relationships/hyperlink" Target="https://www.bfs.admin.ch/bfs/en/home/news/whats-new.assetdetail.14087643.html" TargetMode="External"/><Relationship Id="rId55" Type="http://schemas.openxmlformats.org/officeDocument/2006/relationships/printerSettings" Target="../printerSettings/printerSettings6.bin"/><Relationship Id="rId7" Type="http://schemas.openxmlformats.org/officeDocument/2006/relationships/hyperlink" Target="http://www.mitrab.gov.mz/" TargetMode="External"/><Relationship Id="rId2" Type="http://schemas.openxmlformats.org/officeDocument/2006/relationships/printerSettings" Target="../printerSettings/printerSettings5.bin"/><Relationship Id="rId16" Type="http://schemas.openxmlformats.org/officeDocument/2006/relationships/hyperlink" Target="http://ec.europa.eu/eurostat/web/population-demography-migration-projections/population-data/database" TargetMode="External"/><Relationship Id="rId29" Type="http://schemas.openxmlformats.org/officeDocument/2006/relationships/hyperlink" Target="https://www.gov.uk/entering-staying-uk/border-control" TargetMode="External"/><Relationship Id="rId11" Type="http://schemas.openxmlformats.org/officeDocument/2006/relationships/hyperlink" Target="https://dataferrett.census.gov/index.html" TargetMode="External"/><Relationship Id="rId24" Type="http://schemas.openxmlformats.org/officeDocument/2006/relationships/hyperlink" Target="https://www.immigration.interieur.gouv.fr/Accueil-et-accompagnement/La-nationalite-francaise/L-acces-a-la-nationalite-francaise-statistiques" TargetMode="External"/><Relationship Id="rId32"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37" Type="http://schemas.openxmlformats.org/officeDocument/2006/relationships/hyperlink" Target="http://www.ine.gov.mz/" TargetMode="External"/><Relationship Id="rId40" Type="http://schemas.openxmlformats.org/officeDocument/2006/relationships/hyperlink" Target="https://www.insee.fr/fr/statistiques" TargetMode="External"/><Relationship Id="rId45" Type="http://schemas.openxmlformats.org/officeDocument/2006/relationships/hyperlink" Target="https://www.statbank.dk/statbank5a/default.asp?w=1280" TargetMode="External"/><Relationship Id="rId53" Type="http://schemas.openxmlformats.org/officeDocument/2006/relationships/hyperlink" Target="http://www.observatorioemigracao.pt/np4/5810.html" TargetMode="External"/><Relationship Id="rId5" Type="http://schemas.openxmlformats.org/officeDocument/2006/relationships/hyperlink" Target="http://stats.oecd.org/Index.aspx?datasetcode=MIG" TargetMode="External"/><Relationship Id="rId10" Type="http://schemas.openxmlformats.org/officeDocument/2006/relationships/hyperlink" Target="http://stats.oecd.org/Index.aspx?DataSetCode=MIG" TargetMode="External"/><Relationship Id="rId19"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31" Type="http://schemas.openxmlformats.org/officeDocument/2006/relationships/hyperlink" Target="https://www12.statcan.gc.ca/census-recensement/2016/dp-pd/dt-td/Rp-eng.cfm?LANG=E&amp;APATH=3&amp;DETAIL=0&amp;DIM=0&amp;FL=A&amp;FREE=0&amp;GC=0&amp;GID=0&amp;GK=0&amp;GRP=1&amp;PID=110525&amp;PRID=10&amp;PTYPE=109445&amp;S=0&amp;SHOWALL=0&amp;SUB=0&amp;Temporal=2017&amp;THEME=120&amp;VID=0&amp;VNAMEE=&amp;VNAMEF=" TargetMode="External"/><Relationship Id="rId44" Type="http://schemas.openxmlformats.org/officeDocument/2006/relationships/hyperlink" Target="http://www.statistik.at/web_en/statistics/index.html" TargetMode="External"/><Relationship Id="rId52" Type="http://schemas.openxmlformats.org/officeDocument/2006/relationships/hyperlink" Target="http://www.observatorioemigracao.pt/np4EN/7880.html" TargetMode="External"/><Relationship Id="rId4" Type="http://schemas.openxmlformats.org/officeDocument/2006/relationships/hyperlink" Target="http://demo.istat.it/index_e.html" TargetMode="External"/><Relationship Id="rId9" Type="http://schemas.openxmlformats.org/officeDocument/2006/relationships/hyperlink" Target="http://databank.worldbank.org/data/views/variableSelection/selectvariables.aspx?source=world-development-indicators" TargetMode="External"/><Relationship Id="rId14" Type="http://schemas.openxmlformats.org/officeDocument/2006/relationships/hyperlink" Target="http://ec.europa.eu/eurostat/web/population-demography-migration-projections/population-data/database" TargetMode="External"/><Relationship Id="rId22" Type="http://schemas.openxmlformats.org/officeDocument/2006/relationships/hyperlink" Target="http://appsso.eurostat.ec.europa.eu/nui/show.do?dataset=migr_acq&amp;lang=en" TargetMode="External"/><Relationship Id="rId27" Type="http://schemas.openxmlformats.org/officeDocument/2006/relationships/hyperlink" Target="http://statline.cbs.nl/Statweb/publication/?DM=SLNL&amp;PA=37550NED&amp;D1=0&amp;D2=0&amp;D3=a&amp;D4=4-20&amp;HDR=T,G1,G3&amp;STB=G2&amp;VW=T" TargetMode="External"/><Relationship Id="rId30" Type="http://schemas.openxmlformats.org/officeDocument/2006/relationships/hyperlink" Target="http://extranjeros.empleo.gob.es/es/Estadisticas/operaciones/concesiones/index.html" TargetMode="External"/><Relationship Id="rId35" Type="http://schemas.openxmlformats.org/officeDocument/2006/relationships/hyperlink" Target="http://www12.statcan.gc.ca/census-recensement/2016/dp-pd/dt-td/Rp-eng.cfm?LANG=E&amp;APATH=3&amp;DETAIL=0&amp;DIM=0&amp;FL=A&amp;FREE=0&amp;GC=0&amp;GID=0&amp;GK=0&amp;GRP=1&amp;PID=110525&amp;PRID=10&amp;PTYPE=109445&amp;S=0&amp;SHOWALL=0&amp;SUB=0&amp;Temporal=2017&amp;THEME=120&amp;VID=0&amp;VNAMEE=&amp;VNAMEF=" TargetMode="External"/><Relationship Id="rId43" Type="http://schemas.openxmlformats.org/officeDocument/2006/relationships/hyperlink" Target="https://www.statbank.dk/statbank5a/default.asp?w=1366" TargetMode="External"/><Relationship Id="rId48" Type="http://schemas.openxmlformats.org/officeDocument/2006/relationships/hyperlink" Target="https://www.statbank.dk/statbank5a/selecttable/omrade0.asp?SubjectCode=02&amp;PLanguage=1&amp;ShowNews=OFF" TargetMode="External"/><Relationship Id="rId8" Type="http://schemas.openxmlformats.org/officeDocument/2006/relationships/hyperlink" Target="https://stat-xplore.dwp.gov.uk/" TargetMode="External"/><Relationship Id="rId51" Type="http://schemas.openxmlformats.org/officeDocument/2006/relationships/hyperlink" Target="http://www.observatorioemigracao.pt/np4/5810.html" TargetMode="External"/><Relationship Id="rId3" Type="http://schemas.openxmlformats.org/officeDocument/2006/relationships/hyperlink" Target="http://www.bportugal.pt/PAS/sem/src/(S(cwatfnqikuzrtpvlu5myh0vq))/Analise.aspx?book=%7bC3031DD6-42A3-4FFB-8ED6-69E0F19CFAB4%7d&amp;Page=%7bEF705008-44B9-43D7-B8D0-09264FE510DF%7d" TargetMode="External"/><Relationship Id="rId12" Type="http://schemas.openxmlformats.org/officeDocument/2006/relationships/hyperlink" Target="http://www.redatam.ine.gob.ve/Censo2011/index.html" TargetMode="External"/><Relationship Id="rId17" Type="http://schemas.openxmlformats.org/officeDocument/2006/relationships/hyperlink" Target="https://statistiques.public.lu/fr/" TargetMode="External"/><Relationship Id="rId25" Type="http://schemas.openxmlformats.org/officeDocument/2006/relationships/hyperlink" Target="http://appsso.eurostat.ec.europa.eu/nui/show.do?dataset=migr_acq&amp;lang=en" TargetMode="External"/><Relationship Id="rId33" Type="http://schemas.openxmlformats.org/officeDocument/2006/relationships/hyperlink" Target="https://www.bfs.admin.ch/bfs/fr/home/statistiques/population/migration-integration/nationalite-etrangere.assetdetail.13707205.html" TargetMode="External"/><Relationship Id="rId38" Type="http://schemas.openxmlformats.org/officeDocument/2006/relationships/hyperlink" Target="https://www.ons.gov.uk/peoplepopulationandcommunity/populationandmigration/internationalmigration/datasets/populationoftheunitedkingdombycountryofbirthandnationality" TargetMode="External"/><Relationship Id="rId46" Type="http://schemas.openxmlformats.org/officeDocument/2006/relationships/hyperlink" Target="http://stats.oecd.org/Index.aspx?datasetcode=MIG" TargetMode="External"/><Relationship Id="rId20" Type="http://schemas.openxmlformats.org/officeDocument/2006/relationships/hyperlink" Target="http://www.ine.es/jaxi/Tabla.htm?path=/t20/e245/p04/a2012/l0/&amp;file=00000009.px&amp;L=0" TargetMode="External"/><Relationship Id="rId41" Type="http://schemas.openxmlformats.org/officeDocument/2006/relationships/hyperlink" Target="https://www.destatis.de/EN/Home/_node.html" TargetMode="External"/><Relationship Id="rId54" Type="http://schemas.openxmlformats.org/officeDocument/2006/relationships/hyperlink" Target="http://www.observatorioemigracao.pt/np4/7880.html" TargetMode="External"/><Relationship Id="rId1" Type="http://schemas.openxmlformats.org/officeDocument/2006/relationships/printerSettings" Target="../printerSettings/printerSettings4.bin"/><Relationship Id="rId6" Type="http://schemas.openxmlformats.org/officeDocument/2006/relationships/hyperlink" Target="http://stats.oecd.org/Index.aspx?datasetcode=MIG" TargetMode="External"/><Relationship Id="rId15" Type="http://schemas.openxmlformats.org/officeDocument/2006/relationships/hyperlink" Target="http://www.ine.es/jaxi/Tabla.htm?path=/t20/e245/p04/provi/l0/&amp;file=00000009.px&amp;L=0" TargetMode="External"/><Relationship Id="rId23" Type="http://schemas.openxmlformats.org/officeDocument/2006/relationships/hyperlink" Target="https://stats.oecd.org/Index.aspx?DataSetCode=MIG" TargetMode="External"/><Relationship Id="rId28"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36" Type="http://schemas.openxmlformats.org/officeDocument/2006/relationships/hyperlink" Target="http://www.insee.fr/fr/themes/tableau.asp?reg_id=0&amp;ref_id=immigrespaysnais" TargetMode="External"/><Relationship Id="rId49" Type="http://schemas.openxmlformats.org/officeDocument/2006/relationships/hyperlink" Target="https://www.dhs.gov/immigration-statistics/yearbook"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5810.html" TargetMode="External"/><Relationship Id="rId3" Type="http://schemas.openxmlformats.org/officeDocument/2006/relationships/hyperlink" Target="https://www.ine.pt/xportal/xmain?xpid=INE&amp;xpgid=ine_publicacoes&amp;PUBLICACOESpub_boui=138364&amp;PUBLICACOESmodo=2" TargetMode="External"/><Relationship Id="rId21" Type="http://schemas.openxmlformats.org/officeDocument/2006/relationships/hyperlink" Target="http://www.observatorioemigracao.pt/np4/7880.html" TargetMode="External"/><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20" Type="http://schemas.openxmlformats.org/officeDocument/2006/relationships/hyperlink" Target="http://www.observatorioemigracao.pt/np4/5810.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hyperlink" Target="http://www.observatorioemigracao.pt/np4EN/7880.html" TargetMode="External"/><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 Id="rId22"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5" t="s">
        <v>40</v>
      </c>
      <c r="B1" s="6" t="s">
        <v>43</v>
      </c>
    </row>
    <row r="2" spans="1:8" ht="30" customHeight="1" x14ac:dyDescent="0.25">
      <c r="A2" s="5"/>
      <c r="B2" s="27" t="s">
        <v>198</v>
      </c>
      <c r="C2" s="28"/>
      <c r="D2" s="28"/>
      <c r="E2" s="29"/>
      <c r="F2" s="29"/>
      <c r="G2" s="29"/>
      <c r="H2" s="30"/>
    </row>
    <row r="3" spans="1:8" ht="30" customHeight="1" x14ac:dyDescent="0.25">
      <c r="A3" s="5"/>
      <c r="B3" s="31" t="s">
        <v>111</v>
      </c>
      <c r="C3" s="32"/>
      <c r="D3" s="32"/>
      <c r="E3" s="32"/>
      <c r="F3" s="32"/>
      <c r="G3" s="32"/>
      <c r="H3" s="16"/>
    </row>
    <row r="4" spans="1:8" ht="15" customHeight="1" x14ac:dyDescent="0.25">
      <c r="A4" s="5"/>
      <c r="B4" s="33" t="str">
        <f>'Main indicators'!B2</f>
        <v>Main indicators: definitions and sources</v>
      </c>
      <c r="C4" s="34"/>
      <c r="D4" s="18"/>
      <c r="E4" s="17"/>
      <c r="F4" s="17"/>
      <c r="G4" s="17"/>
      <c r="H4" s="16"/>
    </row>
    <row r="5" spans="1:8" ht="15" customHeight="1" x14ac:dyDescent="0.25">
      <c r="A5" s="13"/>
      <c r="B5" s="33" t="str">
        <f>'Other sources links'!B2</f>
        <v>Other source links</v>
      </c>
      <c r="C5" s="34"/>
      <c r="D5" s="18"/>
      <c r="E5" s="13"/>
    </row>
    <row r="6" spans="1:8" ht="30" customHeight="1" x14ac:dyDescent="0.25">
      <c r="B6" s="7"/>
      <c r="C6" s="7"/>
    </row>
    <row r="7" spans="1:8" s="42" customFormat="1" ht="15" customHeight="1" x14ac:dyDescent="0.25">
      <c r="A7" s="38" t="s">
        <v>41</v>
      </c>
      <c r="B7" s="39" t="s">
        <v>245</v>
      </c>
      <c r="C7" s="40"/>
      <c r="D7" s="40"/>
      <c r="E7" s="40"/>
      <c r="F7" s="40"/>
      <c r="G7" s="40"/>
      <c r="H7" s="41"/>
    </row>
    <row r="8" spans="1:8" s="42" customFormat="1" ht="15" customHeight="1" x14ac:dyDescent="0.25">
      <c r="A8" s="38" t="s">
        <v>42</v>
      </c>
      <c r="B8" s="43" t="s">
        <v>246</v>
      </c>
      <c r="C8" s="43"/>
      <c r="D8" s="43"/>
      <c r="E8" s="43"/>
      <c r="F8" s="43"/>
      <c r="G8" s="41"/>
    </row>
    <row r="9" spans="1:8" s="42" customFormat="1" ht="15" customHeight="1" x14ac:dyDescent="0.25">
      <c r="A9" s="38"/>
      <c r="B9" s="43" t="s">
        <v>247</v>
      </c>
      <c r="C9" s="43"/>
      <c r="D9" s="43"/>
      <c r="E9" s="43"/>
      <c r="F9" s="43"/>
      <c r="G9" s="41"/>
    </row>
    <row r="10" spans="1:8" s="3" customFormat="1" ht="120" customHeight="1" x14ac:dyDescent="0.25">
      <c r="A10" s="19"/>
      <c r="B10" s="21" t="s">
        <v>150</v>
      </c>
      <c r="C10" s="15"/>
      <c r="D10" s="14"/>
      <c r="E10" s="19"/>
      <c r="F10" s="19"/>
      <c r="G10" s="19"/>
      <c r="H10" s="4"/>
    </row>
    <row r="11" spans="1:8" s="1" customFormat="1" ht="15" customHeight="1" x14ac:dyDescent="0.2">
      <c r="A11" s="19"/>
      <c r="B11" s="20"/>
      <c r="C11" s="20"/>
      <c r="D11" s="20"/>
      <c r="E11" s="19"/>
      <c r="F11" s="19"/>
      <c r="G11" s="19"/>
    </row>
    <row r="12" spans="1:8" x14ac:dyDescent="0.25">
      <c r="B12" s="7"/>
      <c r="C12" s="7"/>
    </row>
    <row r="13" spans="1:8" x14ac:dyDescent="0.25">
      <c r="B13" s="7"/>
      <c r="C13" s="7"/>
    </row>
    <row r="14" spans="1:8" x14ac:dyDescent="0.25">
      <c r="B14" s="7"/>
      <c r="C14" s="7"/>
    </row>
    <row r="15" spans="1:8" x14ac:dyDescent="0.25">
      <c r="B15" s="7"/>
      <c r="C15" s="7"/>
    </row>
    <row r="16" spans="1:8" x14ac:dyDescent="0.25">
      <c r="B16" s="7"/>
      <c r="C16" s="7"/>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row r="25" spans="2:3" x14ac:dyDescent="0.25">
      <c r="B25" s="7"/>
      <c r="C25" s="7"/>
    </row>
    <row r="26" spans="2:3" x14ac:dyDescent="0.25">
      <c r="B26" s="7"/>
      <c r="C26" s="7"/>
    </row>
    <row r="27" spans="2:3" x14ac:dyDescent="0.25">
      <c r="B27" s="7"/>
      <c r="C27" s="7"/>
    </row>
    <row r="28" spans="2:3" x14ac:dyDescent="0.25">
      <c r="B28" s="7"/>
      <c r="C28" s="7"/>
    </row>
    <row r="29" spans="2:3" x14ac:dyDescent="0.25">
      <c r="B29" s="7"/>
      <c r="C29" s="7"/>
    </row>
    <row r="30" spans="2:3" x14ac:dyDescent="0.25">
      <c r="B30" s="7"/>
      <c r="C30" s="7"/>
    </row>
    <row r="31" spans="2:3" x14ac:dyDescent="0.25">
      <c r="B31" s="7"/>
      <c r="C31" s="7"/>
    </row>
    <row r="32" spans="2:3" x14ac:dyDescent="0.25">
      <c r="B32" s="7"/>
      <c r="C32" s="7"/>
    </row>
  </sheetData>
  <customSheetViews>
    <customSheetView guid="{F98D25DA-3FF7-493B-92F5-E33C9B8B0D3D}" showGridLines="0">
      <selection activeCell="B8" sqref="B8"/>
      <pageMargins left="0.7" right="0.7" top="0.75" bottom="0.75" header="0.3" footer="0.3"/>
      <pageSetup paperSize="9" orientation="portrait" horizontalDpi="4294967293" verticalDpi="0" r:id="rId1"/>
    </customSheetView>
    <customSheetView guid="{59EEC17F-C5E8-49D6-82D6-62CAA0E5D040}" showGridLines="0">
      <selection activeCell="D8" sqref="D8:E8"/>
      <pageMargins left="0.7" right="0.7" top="0.75" bottom="0.75" header="0.3" footer="0.3"/>
      <pageSetup paperSize="9" orientation="portrait" horizontalDpi="4294967293" verticalDpi="0" r:id="rId2"/>
    </customSheetView>
  </customSheetViews>
  <mergeCells count="7">
    <mergeCell ref="B2:H2"/>
    <mergeCell ref="B3:G3"/>
    <mergeCell ref="B4:C4"/>
    <mergeCell ref="B5:C5"/>
    <mergeCell ref="B7:G7"/>
    <mergeCell ref="B8:F8"/>
    <mergeCell ref="B9:F9"/>
  </mergeCells>
  <hyperlinks>
    <hyperlink ref="B4:C4" location="'Main indicators'!A2" display="'Main indicators'!A2" xr:uid="{00000000-0004-0000-0000-000000000000}"/>
    <hyperlink ref="B5:C5" location="'Other sources links'!A2" display="'Other sources links'!A2" xr:uid="{00000000-0004-0000-0000-000001000000}"/>
    <hyperlink ref="B8" r:id="rId3" display="http://www.observatorioemigracao.pt/np4/5810.html" xr:uid="{A30DA4E3-DCD9-468E-B838-B070D47C0B02}"/>
    <hyperlink ref="B8:F8" r:id="rId4" display="http://www.observatorioemigracao.pt/np4EN/7880.html" xr:uid="{F533EE4B-AFE2-41B3-B0F5-BBAB9CA9ABCF}"/>
    <hyperlink ref="B9" r:id="rId5" display="http://www.observatorioemigracao.pt/np4/5810.html" xr:uid="{B7C16333-D3AF-48A8-A60B-3824CED5523C}"/>
    <hyperlink ref="B9:F9" r:id="rId6" display="http://www.observatorioemigracao.pt/np4/7880.html" xr:uid="{E43E2471-5D62-46B6-B8CB-39A636BC6F87}"/>
  </hyperlinks>
  <pageMargins left="0.7" right="0.7" top="0.75" bottom="0.75" header="0.3" footer="0.3"/>
  <pageSetup paperSize="9" orientation="portrait" horizontalDpi="4294967293"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showGridLines="0" zoomScaleNormal="100" workbookViewId="0">
      <pane ySplit="3" topLeftCell="A64" activePane="bottomLeft" state="frozen"/>
      <selection pane="bottomLeft" activeCell="G1" sqref="G1"/>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5" t="s">
        <v>40</v>
      </c>
      <c r="B1" s="6" t="s">
        <v>43</v>
      </c>
      <c r="G1" s="12" t="s">
        <v>110</v>
      </c>
    </row>
    <row r="2" spans="1:7" ht="30" customHeight="1" thickBot="1" x14ac:dyDescent="0.3">
      <c r="A2" s="5"/>
      <c r="B2" s="35" t="s">
        <v>113</v>
      </c>
      <c r="C2" s="36"/>
      <c r="D2" s="36"/>
      <c r="E2" s="36"/>
      <c r="F2" s="36"/>
      <c r="G2" s="36"/>
    </row>
    <row r="3" spans="1:7" ht="30" customHeight="1" x14ac:dyDescent="0.2">
      <c r="A3" s="2"/>
      <c r="B3" s="8" t="s">
        <v>0</v>
      </c>
      <c r="C3" s="8" t="s">
        <v>1</v>
      </c>
      <c r="D3" s="8" t="s">
        <v>2</v>
      </c>
      <c r="E3" s="8" t="s">
        <v>3</v>
      </c>
      <c r="F3" s="8" t="s">
        <v>4</v>
      </c>
      <c r="G3" s="8" t="s">
        <v>5</v>
      </c>
    </row>
    <row r="4" spans="1:7" ht="15" customHeight="1" x14ac:dyDescent="0.2">
      <c r="A4" s="2"/>
      <c r="B4" s="7"/>
      <c r="C4" s="7"/>
      <c r="D4" s="7"/>
      <c r="E4" s="7"/>
      <c r="F4" s="7"/>
      <c r="G4" s="7"/>
    </row>
    <row r="5" spans="1:7" s="26" customFormat="1" ht="30" customHeight="1" x14ac:dyDescent="0.2">
      <c r="A5" s="24"/>
      <c r="B5" s="22" t="s">
        <v>36</v>
      </c>
      <c r="C5" s="22" t="s">
        <v>199</v>
      </c>
      <c r="D5" s="22" t="s">
        <v>200</v>
      </c>
      <c r="E5" s="22">
        <v>2019</v>
      </c>
      <c r="F5" s="22" t="s">
        <v>201</v>
      </c>
      <c r="G5" s="25" t="s">
        <v>202</v>
      </c>
    </row>
    <row r="6" spans="1:7" s="26" customFormat="1" ht="45" customHeight="1" x14ac:dyDescent="0.2">
      <c r="A6" s="24"/>
      <c r="B6" s="22" t="s">
        <v>36</v>
      </c>
      <c r="C6" s="22" t="s">
        <v>6</v>
      </c>
      <c r="D6" s="22" t="s">
        <v>144</v>
      </c>
      <c r="E6" s="22">
        <v>2018</v>
      </c>
      <c r="F6" s="22" t="s">
        <v>172</v>
      </c>
      <c r="G6" s="25" t="s">
        <v>24</v>
      </c>
    </row>
    <row r="7" spans="1:7" s="26" customFormat="1" ht="90" customHeight="1" x14ac:dyDescent="0.2">
      <c r="A7" s="24"/>
      <c r="B7" s="22" t="s">
        <v>36</v>
      </c>
      <c r="C7" s="22" t="s">
        <v>8</v>
      </c>
      <c r="D7" s="22" t="s">
        <v>67</v>
      </c>
      <c r="E7" s="22">
        <v>2018</v>
      </c>
      <c r="F7" s="22" t="s">
        <v>173</v>
      </c>
      <c r="G7" s="25" t="s">
        <v>174</v>
      </c>
    </row>
    <row r="8" spans="1:7" s="26" customFormat="1" ht="30" customHeight="1" x14ac:dyDescent="0.2">
      <c r="A8" s="24"/>
      <c r="B8" s="22" t="s">
        <v>36</v>
      </c>
      <c r="C8" s="22" t="s">
        <v>203</v>
      </c>
      <c r="D8" s="22" t="s">
        <v>44</v>
      </c>
      <c r="E8" s="22">
        <v>2019</v>
      </c>
      <c r="F8" s="22" t="s">
        <v>204</v>
      </c>
      <c r="G8" s="25" t="s">
        <v>205</v>
      </c>
    </row>
    <row r="9" spans="1:7" s="26" customFormat="1" ht="45" customHeight="1" x14ac:dyDescent="0.2">
      <c r="A9" s="24"/>
      <c r="B9" s="22" t="s">
        <v>36</v>
      </c>
      <c r="C9" s="22" t="s">
        <v>9</v>
      </c>
      <c r="D9" s="22" t="s">
        <v>145</v>
      </c>
      <c r="E9" s="22">
        <v>2018</v>
      </c>
      <c r="F9" s="22" t="s">
        <v>206</v>
      </c>
      <c r="G9" s="25" t="s">
        <v>207</v>
      </c>
    </row>
    <row r="10" spans="1:7" s="26" customFormat="1" ht="45" customHeight="1" x14ac:dyDescent="0.2">
      <c r="A10" s="24"/>
      <c r="B10" s="22" t="s">
        <v>36</v>
      </c>
      <c r="C10" s="22" t="s">
        <v>10</v>
      </c>
      <c r="D10" s="22" t="s">
        <v>44</v>
      </c>
      <c r="E10" s="22">
        <v>2019</v>
      </c>
      <c r="F10" s="22" t="s">
        <v>177</v>
      </c>
      <c r="G10" s="25" t="s">
        <v>171</v>
      </c>
    </row>
    <row r="11" spans="1:7" s="26" customFormat="1" ht="45" customHeight="1" x14ac:dyDescent="0.2">
      <c r="A11" s="24"/>
      <c r="B11" s="22" t="s">
        <v>36</v>
      </c>
      <c r="C11" s="22" t="s">
        <v>11</v>
      </c>
      <c r="D11" s="22" t="s">
        <v>44</v>
      </c>
      <c r="E11" s="22">
        <v>2018</v>
      </c>
      <c r="F11" s="22" t="s">
        <v>68</v>
      </c>
      <c r="G11" s="25" t="s">
        <v>24</v>
      </c>
    </row>
    <row r="12" spans="1:7" s="26" customFormat="1" ht="45" customHeight="1" x14ac:dyDescent="0.2">
      <c r="A12" s="24"/>
      <c r="B12" s="22" t="s">
        <v>36</v>
      </c>
      <c r="C12" s="22" t="s">
        <v>12</v>
      </c>
      <c r="D12" s="22" t="s">
        <v>69</v>
      </c>
      <c r="E12" s="22">
        <v>2019</v>
      </c>
      <c r="F12" s="22" t="s">
        <v>58</v>
      </c>
      <c r="G12" s="25" t="s">
        <v>25</v>
      </c>
    </row>
    <row r="13" spans="1:7" s="26" customFormat="1" ht="45" customHeight="1" x14ac:dyDescent="0.2">
      <c r="A13" s="24"/>
      <c r="B13" s="22" t="s">
        <v>36</v>
      </c>
      <c r="C13" s="22" t="s">
        <v>13</v>
      </c>
      <c r="D13" s="22" t="s">
        <v>83</v>
      </c>
      <c r="E13" s="22">
        <v>2019</v>
      </c>
      <c r="F13" s="22" t="s">
        <v>59</v>
      </c>
      <c r="G13" s="23" t="s">
        <v>156</v>
      </c>
    </row>
    <row r="14" spans="1:7" s="26" customFormat="1" ht="30" customHeight="1" x14ac:dyDescent="0.2">
      <c r="A14" s="24"/>
      <c r="B14" s="22" t="s">
        <v>36</v>
      </c>
      <c r="C14" s="22" t="s">
        <v>14</v>
      </c>
      <c r="D14" s="22" t="s">
        <v>44</v>
      </c>
      <c r="E14" s="22">
        <v>2019</v>
      </c>
      <c r="F14" s="22" t="s">
        <v>154</v>
      </c>
      <c r="G14" s="25" t="s">
        <v>118</v>
      </c>
    </row>
    <row r="15" spans="1:7" s="26" customFormat="1" ht="45" customHeight="1" x14ac:dyDescent="0.2">
      <c r="A15" s="24"/>
      <c r="B15" s="22" t="s">
        <v>36</v>
      </c>
      <c r="C15" s="22" t="s">
        <v>15</v>
      </c>
      <c r="D15" s="22" t="s">
        <v>70</v>
      </c>
      <c r="E15" s="22">
        <v>2019</v>
      </c>
      <c r="F15" s="22" t="s">
        <v>60</v>
      </c>
      <c r="G15" s="25" t="s">
        <v>26</v>
      </c>
    </row>
    <row r="16" spans="1:7" s="26" customFormat="1" ht="45" customHeight="1" x14ac:dyDescent="0.2">
      <c r="A16" s="24"/>
      <c r="B16" s="22" t="s">
        <v>36</v>
      </c>
      <c r="C16" s="22" t="s">
        <v>16</v>
      </c>
      <c r="D16" s="22" t="s">
        <v>44</v>
      </c>
      <c r="E16" s="22">
        <v>2019</v>
      </c>
      <c r="F16" s="22" t="s">
        <v>208</v>
      </c>
      <c r="G16" s="25" t="s">
        <v>209</v>
      </c>
    </row>
    <row r="17" spans="1:7" s="26" customFormat="1" ht="45" customHeight="1" x14ac:dyDescent="0.2">
      <c r="A17" s="24"/>
      <c r="B17" s="22" t="s">
        <v>36</v>
      </c>
      <c r="C17" s="22" t="s">
        <v>17</v>
      </c>
      <c r="D17" s="22" t="s">
        <v>44</v>
      </c>
      <c r="E17" s="22">
        <v>2019</v>
      </c>
      <c r="F17" s="22" t="s">
        <v>210</v>
      </c>
      <c r="G17" s="25" t="s">
        <v>211</v>
      </c>
    </row>
    <row r="18" spans="1:7" s="26" customFormat="1" ht="45" customHeight="1" x14ac:dyDescent="0.2">
      <c r="A18" s="24"/>
      <c r="B18" s="22" t="s">
        <v>36</v>
      </c>
      <c r="C18" s="22" t="s">
        <v>18</v>
      </c>
      <c r="D18" s="22" t="s">
        <v>146</v>
      </c>
      <c r="E18" s="22">
        <v>2019</v>
      </c>
      <c r="F18" s="22" t="s">
        <v>212</v>
      </c>
      <c r="G18" s="25" t="s">
        <v>213</v>
      </c>
    </row>
    <row r="19" spans="1:7" s="26" customFormat="1" ht="45" customHeight="1" x14ac:dyDescent="0.2">
      <c r="A19" s="24"/>
      <c r="B19" s="22" t="s">
        <v>38</v>
      </c>
      <c r="C19" s="22" t="s">
        <v>45</v>
      </c>
      <c r="D19" s="22" t="s">
        <v>39</v>
      </c>
      <c r="E19" s="22">
        <v>2019</v>
      </c>
      <c r="F19" s="22" t="s">
        <v>71</v>
      </c>
      <c r="G19" s="22" t="s">
        <v>84</v>
      </c>
    </row>
    <row r="20" spans="1:7" s="26" customFormat="1" ht="30" customHeight="1" x14ac:dyDescent="0.2">
      <c r="A20" s="24"/>
      <c r="B20" s="22" t="s">
        <v>66</v>
      </c>
      <c r="C20" s="22" t="s">
        <v>199</v>
      </c>
      <c r="D20" s="22" t="s">
        <v>214</v>
      </c>
      <c r="E20" s="22">
        <v>2019</v>
      </c>
      <c r="F20" s="22" t="s">
        <v>215</v>
      </c>
      <c r="G20" s="25" t="s">
        <v>216</v>
      </c>
    </row>
    <row r="21" spans="1:7" s="26" customFormat="1" ht="30" customHeight="1" x14ac:dyDescent="0.2">
      <c r="A21" s="24"/>
      <c r="B21" s="22" t="s">
        <v>66</v>
      </c>
      <c r="C21" s="22" t="s">
        <v>6</v>
      </c>
      <c r="D21" s="22" t="s">
        <v>147</v>
      </c>
      <c r="E21" s="22">
        <v>2019</v>
      </c>
      <c r="F21" s="22" t="s">
        <v>217</v>
      </c>
      <c r="G21" s="23" t="s">
        <v>158</v>
      </c>
    </row>
    <row r="22" spans="1:7" s="26" customFormat="1" ht="90" customHeight="1" x14ac:dyDescent="0.2">
      <c r="A22" s="24"/>
      <c r="B22" s="22" t="s">
        <v>66</v>
      </c>
      <c r="C22" s="22" t="s">
        <v>8</v>
      </c>
      <c r="D22" s="22" t="s">
        <v>196</v>
      </c>
      <c r="E22" s="22">
        <v>2016</v>
      </c>
      <c r="F22" s="22" t="s">
        <v>195</v>
      </c>
      <c r="G22" s="25" t="s">
        <v>159</v>
      </c>
    </row>
    <row r="23" spans="1:7" s="26" customFormat="1" ht="30" customHeight="1" x14ac:dyDescent="0.2">
      <c r="A23" s="24"/>
      <c r="B23" s="22" t="s">
        <v>66</v>
      </c>
      <c r="C23" s="22" t="s">
        <v>203</v>
      </c>
      <c r="D23" s="22" t="s">
        <v>44</v>
      </c>
      <c r="E23" s="22">
        <v>2019</v>
      </c>
      <c r="F23" s="22" t="s">
        <v>204</v>
      </c>
      <c r="G23" s="25" t="s">
        <v>218</v>
      </c>
    </row>
    <row r="24" spans="1:7" s="26" customFormat="1" ht="135" customHeight="1" x14ac:dyDescent="0.2">
      <c r="A24" s="24"/>
      <c r="B24" s="22" t="s">
        <v>66</v>
      </c>
      <c r="C24" s="22" t="s">
        <v>9</v>
      </c>
      <c r="D24" s="22" t="s">
        <v>148</v>
      </c>
      <c r="E24" s="22">
        <v>2019</v>
      </c>
      <c r="F24" s="22" t="s">
        <v>181</v>
      </c>
      <c r="G24" s="25" t="s">
        <v>180</v>
      </c>
    </row>
    <row r="25" spans="1:7" s="26" customFormat="1" ht="75" customHeight="1" x14ac:dyDescent="0.2">
      <c r="A25" s="24"/>
      <c r="B25" s="22" t="s">
        <v>66</v>
      </c>
      <c r="C25" s="22" t="s">
        <v>10</v>
      </c>
      <c r="D25" s="22" t="s">
        <v>119</v>
      </c>
      <c r="E25" s="22">
        <v>2019</v>
      </c>
      <c r="F25" s="22" t="s">
        <v>219</v>
      </c>
      <c r="G25" s="25" t="s">
        <v>27</v>
      </c>
    </row>
    <row r="26" spans="1:7" s="26" customFormat="1" ht="30" customHeight="1" x14ac:dyDescent="0.2">
      <c r="A26" s="24"/>
      <c r="B26" s="22" t="s">
        <v>66</v>
      </c>
      <c r="C26" s="22" t="s">
        <v>11</v>
      </c>
      <c r="D26" s="22" t="s">
        <v>149</v>
      </c>
      <c r="E26" s="22">
        <v>2019</v>
      </c>
      <c r="F26" s="22" t="s">
        <v>56</v>
      </c>
      <c r="G26" s="23" t="s">
        <v>33</v>
      </c>
    </row>
    <row r="27" spans="1:7" s="26" customFormat="1" ht="45" customHeight="1" x14ac:dyDescent="0.2">
      <c r="A27" s="24"/>
      <c r="B27" s="22" t="s">
        <v>66</v>
      </c>
      <c r="C27" s="22" t="s">
        <v>12</v>
      </c>
      <c r="D27" s="22" t="s">
        <v>72</v>
      </c>
      <c r="E27" s="22">
        <v>2018</v>
      </c>
      <c r="F27" s="22" t="s">
        <v>220</v>
      </c>
      <c r="G27" s="25" t="s">
        <v>35</v>
      </c>
    </row>
    <row r="28" spans="1:7" s="26" customFormat="1" ht="75" customHeight="1" x14ac:dyDescent="0.2">
      <c r="A28" s="24"/>
      <c r="B28" s="22" t="s">
        <v>66</v>
      </c>
      <c r="C28" s="22" t="s">
        <v>22</v>
      </c>
      <c r="D28" s="22" t="s">
        <v>122</v>
      </c>
      <c r="E28" s="22">
        <v>2017</v>
      </c>
      <c r="F28" s="22" t="s">
        <v>182</v>
      </c>
      <c r="G28" s="25" t="s">
        <v>197</v>
      </c>
    </row>
    <row r="29" spans="1:7" s="26" customFormat="1" ht="45" customHeight="1" x14ac:dyDescent="0.2">
      <c r="A29" s="24"/>
      <c r="B29" s="22" t="s">
        <v>66</v>
      </c>
      <c r="C29" s="22" t="s">
        <v>13</v>
      </c>
      <c r="D29" s="22" t="s">
        <v>161</v>
      </c>
      <c r="E29" s="22">
        <v>2019</v>
      </c>
      <c r="F29" s="22" t="s">
        <v>160</v>
      </c>
      <c r="G29" s="23" t="s">
        <v>183</v>
      </c>
    </row>
    <row r="30" spans="1:7" s="26" customFormat="1" ht="45" customHeight="1" x14ac:dyDescent="0.2">
      <c r="A30" s="24"/>
      <c r="B30" s="22" t="s">
        <v>66</v>
      </c>
      <c r="C30" s="22" t="s">
        <v>14</v>
      </c>
      <c r="D30" s="22" t="s">
        <v>73</v>
      </c>
      <c r="E30" s="22">
        <v>2019</v>
      </c>
      <c r="F30" s="22" t="s">
        <v>162</v>
      </c>
      <c r="G30" s="23" t="s">
        <v>35</v>
      </c>
    </row>
    <row r="31" spans="1:7" s="26" customFormat="1" ht="45" customHeight="1" x14ac:dyDescent="0.2">
      <c r="A31" s="24"/>
      <c r="B31" s="22" t="s">
        <v>66</v>
      </c>
      <c r="C31" s="22" t="s">
        <v>15</v>
      </c>
      <c r="D31" s="22" t="s">
        <v>123</v>
      </c>
      <c r="E31" s="22">
        <v>2019</v>
      </c>
      <c r="F31" s="22" t="s">
        <v>74</v>
      </c>
      <c r="G31" s="23" t="s">
        <v>163</v>
      </c>
    </row>
    <row r="32" spans="1:7" s="26" customFormat="1" ht="60" customHeight="1" x14ac:dyDescent="0.2">
      <c r="A32" s="24"/>
      <c r="B32" s="22" t="s">
        <v>66</v>
      </c>
      <c r="C32" s="22" t="s">
        <v>16</v>
      </c>
      <c r="D32" s="22" t="s">
        <v>124</v>
      </c>
      <c r="E32" s="22">
        <v>2019</v>
      </c>
      <c r="F32" s="22" t="s">
        <v>221</v>
      </c>
      <c r="G32" s="25" t="s">
        <v>184</v>
      </c>
    </row>
    <row r="33" spans="1:7" s="26" customFormat="1" ht="60" customHeight="1" x14ac:dyDescent="0.2">
      <c r="A33" s="24"/>
      <c r="B33" s="22" t="s">
        <v>66</v>
      </c>
      <c r="C33" s="22" t="s">
        <v>17</v>
      </c>
      <c r="D33" s="22" t="s">
        <v>61</v>
      </c>
      <c r="E33" s="22">
        <v>2019</v>
      </c>
      <c r="F33" s="22" t="s">
        <v>185</v>
      </c>
      <c r="G33" s="25" t="s">
        <v>121</v>
      </c>
    </row>
    <row r="34" spans="1:7" s="26" customFormat="1" ht="45" customHeight="1" x14ac:dyDescent="0.2">
      <c r="A34" s="24"/>
      <c r="B34" s="22" t="s">
        <v>66</v>
      </c>
      <c r="C34" s="22" t="s">
        <v>18</v>
      </c>
      <c r="D34" s="22" t="s">
        <v>62</v>
      </c>
      <c r="E34" s="22">
        <v>2019</v>
      </c>
      <c r="F34" s="22" t="s">
        <v>223</v>
      </c>
      <c r="G34" s="25" t="s">
        <v>222</v>
      </c>
    </row>
    <row r="35" spans="1:7" s="26" customFormat="1" ht="320.10000000000002" customHeight="1" x14ac:dyDescent="0.2">
      <c r="A35" s="24"/>
      <c r="B35" s="22" t="s">
        <v>64</v>
      </c>
      <c r="C35" s="22" t="s">
        <v>224</v>
      </c>
      <c r="D35" s="22" t="s">
        <v>244</v>
      </c>
      <c r="E35" s="22">
        <v>2019</v>
      </c>
      <c r="F35" s="22" t="s">
        <v>225</v>
      </c>
      <c r="G35" s="23" t="s">
        <v>226</v>
      </c>
    </row>
    <row r="36" spans="1:7" s="26" customFormat="1" ht="45" customHeight="1" x14ac:dyDescent="0.2">
      <c r="A36" s="24"/>
      <c r="B36" s="22" t="s">
        <v>64</v>
      </c>
      <c r="C36" s="22" t="s">
        <v>199</v>
      </c>
      <c r="D36" s="22" t="s">
        <v>227</v>
      </c>
      <c r="E36" s="22">
        <v>2019</v>
      </c>
      <c r="F36" s="22" t="s">
        <v>75</v>
      </c>
      <c r="G36" s="25" t="s">
        <v>228</v>
      </c>
    </row>
    <row r="37" spans="1:7" s="26" customFormat="1" ht="45" customHeight="1" x14ac:dyDescent="0.2">
      <c r="A37" s="24"/>
      <c r="B37" s="22" t="s">
        <v>64</v>
      </c>
      <c r="C37" s="22" t="s">
        <v>6</v>
      </c>
      <c r="D37" s="22" t="s">
        <v>126</v>
      </c>
      <c r="E37" s="22">
        <v>2017</v>
      </c>
      <c r="F37" s="22" t="s">
        <v>75</v>
      </c>
      <c r="G37" s="23" t="s">
        <v>19</v>
      </c>
    </row>
    <row r="38" spans="1:7" s="26" customFormat="1" ht="75" customHeight="1" x14ac:dyDescent="0.2">
      <c r="A38" s="24"/>
      <c r="B38" s="22" t="s">
        <v>64</v>
      </c>
      <c r="C38" s="22" t="s">
        <v>7</v>
      </c>
      <c r="D38" s="22" t="s">
        <v>127</v>
      </c>
      <c r="E38" s="22">
        <v>2019</v>
      </c>
      <c r="F38" s="22" t="s">
        <v>49</v>
      </c>
      <c r="G38" s="25" t="s">
        <v>186</v>
      </c>
    </row>
    <row r="39" spans="1:7" s="26" customFormat="1" ht="45" customHeight="1" x14ac:dyDescent="0.2">
      <c r="A39" s="24"/>
      <c r="B39" s="22" t="s">
        <v>64</v>
      </c>
      <c r="C39" s="22" t="s">
        <v>8</v>
      </c>
      <c r="D39" s="22" t="s">
        <v>37</v>
      </c>
      <c r="E39" s="22">
        <v>2019</v>
      </c>
      <c r="F39" s="22" t="s">
        <v>187</v>
      </c>
      <c r="G39" s="25" t="s">
        <v>188</v>
      </c>
    </row>
    <row r="40" spans="1:7" s="26" customFormat="1" ht="45" customHeight="1" x14ac:dyDescent="0.2">
      <c r="A40" s="24"/>
      <c r="B40" s="22" t="s">
        <v>64</v>
      </c>
      <c r="C40" s="22" t="s">
        <v>203</v>
      </c>
      <c r="D40" s="22" t="s">
        <v>229</v>
      </c>
      <c r="E40" s="22">
        <v>2019</v>
      </c>
      <c r="F40" s="22" t="s">
        <v>230</v>
      </c>
      <c r="G40" s="25" t="s">
        <v>231</v>
      </c>
    </row>
    <row r="41" spans="1:7" s="26" customFormat="1" ht="75" customHeight="1" x14ac:dyDescent="0.2">
      <c r="A41" s="24"/>
      <c r="B41" s="22" t="s">
        <v>64</v>
      </c>
      <c r="C41" s="22" t="s">
        <v>9</v>
      </c>
      <c r="D41" s="22" t="s">
        <v>76</v>
      </c>
      <c r="E41" s="22">
        <v>2018</v>
      </c>
      <c r="F41" s="22" t="s">
        <v>189</v>
      </c>
      <c r="G41" s="25" t="s">
        <v>152</v>
      </c>
    </row>
    <row r="42" spans="1:7" s="26" customFormat="1" ht="75" customHeight="1" x14ac:dyDescent="0.2">
      <c r="A42" s="24"/>
      <c r="B42" s="22" t="s">
        <v>64</v>
      </c>
      <c r="C42" s="22" t="s">
        <v>10</v>
      </c>
      <c r="D42" s="22" t="s">
        <v>128</v>
      </c>
      <c r="E42" s="22">
        <v>2019</v>
      </c>
      <c r="F42" s="22" t="s">
        <v>232</v>
      </c>
      <c r="G42" s="25" t="s">
        <v>190</v>
      </c>
    </row>
    <row r="43" spans="1:7" s="26" customFormat="1" ht="60" customHeight="1" x14ac:dyDescent="0.2">
      <c r="A43" s="24"/>
      <c r="B43" s="22" t="s">
        <v>64</v>
      </c>
      <c r="C43" s="22" t="s">
        <v>11</v>
      </c>
      <c r="D43" s="22" t="s">
        <v>129</v>
      </c>
      <c r="E43" s="22">
        <v>2018</v>
      </c>
      <c r="F43" s="22" t="s">
        <v>191</v>
      </c>
      <c r="G43" s="23" t="s">
        <v>19</v>
      </c>
    </row>
    <row r="44" spans="1:7" s="26" customFormat="1" ht="45" customHeight="1" x14ac:dyDescent="0.2">
      <c r="A44" s="24"/>
      <c r="B44" s="22" t="s">
        <v>64</v>
      </c>
      <c r="C44" s="22" t="s">
        <v>12</v>
      </c>
      <c r="D44" s="22" t="s">
        <v>130</v>
      </c>
      <c r="E44" s="22">
        <v>2019</v>
      </c>
      <c r="F44" s="22" t="s">
        <v>233</v>
      </c>
      <c r="G44" s="25" t="s">
        <v>192</v>
      </c>
    </row>
    <row r="45" spans="1:7" s="26" customFormat="1" ht="45" customHeight="1" x14ac:dyDescent="0.2">
      <c r="A45" s="24"/>
      <c r="B45" s="22" t="s">
        <v>64</v>
      </c>
      <c r="C45" s="22" t="s">
        <v>22</v>
      </c>
      <c r="D45" s="22" t="s">
        <v>44</v>
      </c>
      <c r="E45" s="22">
        <v>2016</v>
      </c>
      <c r="F45" s="22" t="s">
        <v>175</v>
      </c>
      <c r="G45" s="25" t="s">
        <v>176</v>
      </c>
    </row>
    <row r="46" spans="1:7" s="26" customFormat="1" ht="75" customHeight="1" x14ac:dyDescent="0.2">
      <c r="A46" s="24"/>
      <c r="B46" s="22" t="s">
        <v>64</v>
      </c>
      <c r="C46" s="22" t="s">
        <v>13</v>
      </c>
      <c r="D46" s="22" t="s">
        <v>77</v>
      </c>
      <c r="E46" s="22">
        <v>2019</v>
      </c>
      <c r="F46" s="22" t="s">
        <v>50</v>
      </c>
      <c r="G46" s="25" t="s">
        <v>193</v>
      </c>
    </row>
    <row r="47" spans="1:7" s="26" customFormat="1" ht="30" customHeight="1" x14ac:dyDescent="0.2">
      <c r="A47" s="24"/>
      <c r="B47" s="22" t="s">
        <v>64</v>
      </c>
      <c r="C47" s="22" t="s">
        <v>14</v>
      </c>
      <c r="D47" s="22" t="s">
        <v>131</v>
      </c>
      <c r="E47" s="22">
        <v>2019</v>
      </c>
      <c r="F47" s="22" t="s">
        <v>51</v>
      </c>
      <c r="G47" s="25" t="s">
        <v>194</v>
      </c>
    </row>
    <row r="48" spans="1:7" s="26" customFormat="1" ht="45" customHeight="1" x14ac:dyDescent="0.2">
      <c r="A48" s="24"/>
      <c r="B48" s="22" t="s">
        <v>64</v>
      </c>
      <c r="C48" s="22" t="s">
        <v>15</v>
      </c>
      <c r="D48" s="22" t="s">
        <v>132</v>
      </c>
      <c r="E48" s="22">
        <v>2019</v>
      </c>
      <c r="F48" s="22" t="s">
        <v>52</v>
      </c>
      <c r="G48" s="25" t="s">
        <v>157</v>
      </c>
    </row>
    <row r="49" spans="1:7" s="26" customFormat="1" ht="75" customHeight="1" x14ac:dyDescent="0.2">
      <c r="A49" s="24"/>
      <c r="B49" s="22" t="s">
        <v>64</v>
      </c>
      <c r="C49" s="22" t="s">
        <v>16</v>
      </c>
      <c r="D49" s="22" t="s">
        <v>133</v>
      </c>
      <c r="E49" s="22">
        <v>2019</v>
      </c>
      <c r="F49" s="22" t="s">
        <v>234</v>
      </c>
      <c r="G49" s="25" t="s">
        <v>235</v>
      </c>
    </row>
    <row r="50" spans="1:7" s="26" customFormat="1" ht="60" customHeight="1" x14ac:dyDescent="0.2">
      <c r="A50" s="24"/>
      <c r="B50" s="22" t="s">
        <v>64</v>
      </c>
      <c r="C50" s="22" t="s">
        <v>17</v>
      </c>
      <c r="D50" s="22" t="s">
        <v>134</v>
      </c>
      <c r="E50" s="22">
        <v>2019</v>
      </c>
      <c r="F50" s="22" t="s">
        <v>53</v>
      </c>
      <c r="G50" s="23" t="s">
        <v>21</v>
      </c>
    </row>
    <row r="51" spans="1:7" s="26" customFormat="1" ht="60" customHeight="1" x14ac:dyDescent="0.2">
      <c r="A51" s="24"/>
      <c r="B51" s="22" t="s">
        <v>64</v>
      </c>
      <c r="C51" s="22" t="s">
        <v>18</v>
      </c>
      <c r="D51" s="22" t="s">
        <v>135</v>
      </c>
      <c r="E51" s="22">
        <v>2019</v>
      </c>
      <c r="F51" s="22" t="s">
        <v>236</v>
      </c>
      <c r="G51" s="25" t="s">
        <v>213</v>
      </c>
    </row>
    <row r="52" spans="1:7" s="26" customFormat="1" ht="90" customHeight="1" x14ac:dyDescent="0.2">
      <c r="A52" s="24"/>
      <c r="B52" s="22" t="s">
        <v>64</v>
      </c>
      <c r="C52" s="22" t="s">
        <v>23</v>
      </c>
      <c r="D52" s="22" t="s">
        <v>237</v>
      </c>
      <c r="E52" s="22">
        <v>2011</v>
      </c>
      <c r="F52" s="22" t="s">
        <v>238</v>
      </c>
      <c r="G52" s="25" t="s">
        <v>239</v>
      </c>
    </row>
    <row r="53" spans="1:7" s="26" customFormat="1" ht="90" customHeight="1" x14ac:dyDescent="0.2">
      <c r="A53" s="24"/>
      <c r="B53" s="22" t="s">
        <v>30</v>
      </c>
      <c r="C53" s="22" t="s">
        <v>45</v>
      </c>
      <c r="D53" s="22" t="s">
        <v>78</v>
      </c>
      <c r="E53" s="22">
        <v>2019</v>
      </c>
      <c r="F53" s="22" t="s">
        <v>47</v>
      </c>
      <c r="G53" s="25" t="s">
        <v>32</v>
      </c>
    </row>
    <row r="54" spans="1:7" s="26" customFormat="1" ht="90" customHeight="1" x14ac:dyDescent="0.2">
      <c r="A54" s="24"/>
      <c r="B54" s="22" t="s">
        <v>30</v>
      </c>
      <c r="C54" s="22" t="s">
        <v>31</v>
      </c>
      <c r="D54" s="22" t="s">
        <v>78</v>
      </c>
      <c r="E54" s="22">
        <v>2018</v>
      </c>
      <c r="F54" s="22" t="s">
        <v>48</v>
      </c>
      <c r="G54" s="25" t="s">
        <v>63</v>
      </c>
    </row>
    <row r="55" spans="1:7" s="26" customFormat="1" ht="45" customHeight="1" x14ac:dyDescent="0.2">
      <c r="A55" s="24"/>
      <c r="B55" s="22" t="s">
        <v>65</v>
      </c>
      <c r="C55" s="22" t="s">
        <v>6</v>
      </c>
      <c r="D55" s="22" t="s">
        <v>136</v>
      </c>
      <c r="E55" s="22">
        <v>2019</v>
      </c>
      <c r="F55" s="22" t="s">
        <v>164</v>
      </c>
      <c r="G55" s="25" t="s">
        <v>158</v>
      </c>
    </row>
    <row r="56" spans="1:7" s="26" customFormat="1" ht="30" customHeight="1" x14ac:dyDescent="0.2">
      <c r="A56" s="24"/>
      <c r="B56" s="22" t="s">
        <v>65</v>
      </c>
      <c r="C56" s="22" t="s">
        <v>7</v>
      </c>
      <c r="D56" s="22" t="s">
        <v>137</v>
      </c>
      <c r="E56" s="22">
        <v>2010</v>
      </c>
      <c r="F56" s="22" t="s">
        <v>54</v>
      </c>
      <c r="G56" s="22" t="s">
        <v>120</v>
      </c>
    </row>
    <row r="57" spans="1:7" s="26" customFormat="1" ht="45" customHeight="1" x14ac:dyDescent="0.2">
      <c r="A57" s="24"/>
      <c r="B57" s="22" t="s">
        <v>65</v>
      </c>
      <c r="C57" s="22" t="s">
        <v>8</v>
      </c>
      <c r="D57" s="22" t="s">
        <v>165</v>
      </c>
      <c r="E57" s="22">
        <v>2016</v>
      </c>
      <c r="F57" s="22" t="s">
        <v>46</v>
      </c>
      <c r="G57" s="25" t="s">
        <v>151</v>
      </c>
    </row>
    <row r="58" spans="1:7" s="26" customFormat="1" ht="45" customHeight="1" x14ac:dyDescent="0.2">
      <c r="A58" s="24"/>
      <c r="B58" s="22" t="s">
        <v>65</v>
      </c>
      <c r="C58" s="22" t="s">
        <v>9</v>
      </c>
      <c r="D58" s="22" t="s">
        <v>79</v>
      </c>
      <c r="E58" s="22">
        <v>2019</v>
      </c>
      <c r="F58" s="22" t="s">
        <v>153</v>
      </c>
      <c r="G58" s="25" t="s">
        <v>166</v>
      </c>
    </row>
    <row r="59" spans="1:7" s="26" customFormat="1" ht="75" customHeight="1" x14ac:dyDescent="0.2">
      <c r="A59" s="24"/>
      <c r="B59" s="22" t="s">
        <v>65</v>
      </c>
      <c r="C59" s="22" t="s">
        <v>10</v>
      </c>
      <c r="D59" s="22" t="s">
        <v>138</v>
      </c>
      <c r="E59" s="22">
        <v>2019</v>
      </c>
      <c r="F59" s="22" t="s">
        <v>240</v>
      </c>
      <c r="G59" s="25" t="s">
        <v>190</v>
      </c>
    </row>
    <row r="60" spans="1:7" s="26" customFormat="1" ht="30" customHeight="1" x14ac:dyDescent="0.2">
      <c r="A60" s="24"/>
      <c r="B60" s="22" t="s">
        <v>65</v>
      </c>
      <c r="C60" s="22" t="s">
        <v>11</v>
      </c>
      <c r="D60" s="22" t="s">
        <v>44</v>
      </c>
      <c r="E60" s="22">
        <v>2019</v>
      </c>
      <c r="F60" s="22" t="s">
        <v>80</v>
      </c>
      <c r="G60" s="23" t="s">
        <v>20</v>
      </c>
    </row>
    <row r="61" spans="1:7" s="26" customFormat="1" ht="45" customHeight="1" x14ac:dyDescent="0.2">
      <c r="A61" s="24"/>
      <c r="B61" s="22" t="s">
        <v>65</v>
      </c>
      <c r="C61" s="22" t="s">
        <v>12</v>
      </c>
      <c r="D61" s="22" t="s">
        <v>44</v>
      </c>
      <c r="E61" s="22">
        <v>2018</v>
      </c>
      <c r="F61" s="22" t="s">
        <v>178</v>
      </c>
      <c r="G61" s="25" t="s">
        <v>167</v>
      </c>
    </row>
    <row r="62" spans="1:7" s="26" customFormat="1" ht="60" customHeight="1" x14ac:dyDescent="0.2">
      <c r="A62" s="24"/>
      <c r="B62" s="22" t="s">
        <v>65</v>
      </c>
      <c r="C62" s="22" t="s">
        <v>22</v>
      </c>
      <c r="D62" s="22" t="s">
        <v>122</v>
      </c>
      <c r="E62" s="22">
        <v>2007</v>
      </c>
      <c r="F62" s="22" t="s">
        <v>57</v>
      </c>
      <c r="G62" s="25" t="s">
        <v>34</v>
      </c>
    </row>
    <row r="63" spans="1:7" s="26" customFormat="1" ht="45" customHeight="1" x14ac:dyDescent="0.2">
      <c r="A63" s="24"/>
      <c r="B63" s="22" t="s">
        <v>65</v>
      </c>
      <c r="C63" s="22" t="s">
        <v>13</v>
      </c>
      <c r="D63" s="22" t="s">
        <v>139</v>
      </c>
      <c r="E63" s="22">
        <v>2019</v>
      </c>
      <c r="F63" s="22" t="s">
        <v>168</v>
      </c>
      <c r="G63" s="25" t="s">
        <v>28</v>
      </c>
    </row>
    <row r="64" spans="1:7" s="26" customFormat="1" ht="45" customHeight="1" x14ac:dyDescent="0.2">
      <c r="A64" s="24"/>
      <c r="B64" s="22" t="s">
        <v>65</v>
      </c>
      <c r="C64" s="22" t="s">
        <v>14</v>
      </c>
      <c r="D64" s="22" t="s">
        <v>140</v>
      </c>
      <c r="E64" s="22">
        <v>2019</v>
      </c>
      <c r="F64" s="22" t="s">
        <v>162</v>
      </c>
      <c r="G64" s="25" t="s">
        <v>81</v>
      </c>
    </row>
    <row r="65" spans="1:8" s="26" customFormat="1" ht="45" customHeight="1" x14ac:dyDescent="0.2">
      <c r="A65" s="24"/>
      <c r="B65" s="22" t="s">
        <v>65</v>
      </c>
      <c r="C65" s="22" t="s">
        <v>15</v>
      </c>
      <c r="D65" s="22" t="s">
        <v>141</v>
      </c>
      <c r="E65" s="22">
        <v>2019</v>
      </c>
      <c r="F65" s="22" t="s">
        <v>82</v>
      </c>
      <c r="G65" s="25" t="s">
        <v>169</v>
      </c>
    </row>
    <row r="66" spans="1:8" s="26" customFormat="1" ht="120" customHeight="1" x14ac:dyDescent="0.2">
      <c r="A66" s="24"/>
      <c r="B66" s="22" t="s">
        <v>65</v>
      </c>
      <c r="C66" s="22" t="s">
        <v>16</v>
      </c>
      <c r="D66" s="22" t="s">
        <v>170</v>
      </c>
      <c r="E66" s="22">
        <v>2019</v>
      </c>
      <c r="F66" s="22" t="s">
        <v>241</v>
      </c>
      <c r="G66" s="25" t="s">
        <v>242</v>
      </c>
    </row>
    <row r="67" spans="1:8" s="26" customFormat="1" ht="60" customHeight="1" x14ac:dyDescent="0.2">
      <c r="A67" s="24"/>
      <c r="B67" s="22" t="s">
        <v>65</v>
      </c>
      <c r="C67" s="22" t="s">
        <v>17</v>
      </c>
      <c r="D67" s="22" t="s">
        <v>142</v>
      </c>
      <c r="E67" s="22">
        <v>2019</v>
      </c>
      <c r="F67" s="22" t="s">
        <v>179</v>
      </c>
      <c r="G67" s="25" t="s">
        <v>121</v>
      </c>
    </row>
    <row r="68" spans="1:8" s="26" customFormat="1" ht="45" customHeight="1" x14ac:dyDescent="0.2">
      <c r="A68" s="24"/>
      <c r="B68" s="22" t="s">
        <v>65</v>
      </c>
      <c r="C68" s="22" t="s">
        <v>18</v>
      </c>
      <c r="D68" s="22" t="s">
        <v>125</v>
      </c>
      <c r="E68" s="22">
        <v>2019</v>
      </c>
      <c r="F68" s="22" t="s">
        <v>243</v>
      </c>
      <c r="G68" s="25" t="s">
        <v>155</v>
      </c>
    </row>
    <row r="69" spans="1:8" s="26" customFormat="1" ht="45" customHeight="1" x14ac:dyDescent="0.2">
      <c r="A69" s="24"/>
      <c r="B69" s="22" t="s">
        <v>65</v>
      </c>
      <c r="C69" s="22" t="s">
        <v>23</v>
      </c>
      <c r="D69" s="22" t="s">
        <v>143</v>
      </c>
      <c r="E69" s="22">
        <v>2011</v>
      </c>
      <c r="F69" s="22" t="s">
        <v>55</v>
      </c>
      <c r="G69" s="25" t="s">
        <v>29</v>
      </c>
    </row>
    <row r="70" spans="1:8" ht="15" customHeight="1" thickBot="1" x14ac:dyDescent="0.25">
      <c r="A70" s="2"/>
      <c r="B70" s="10"/>
      <c r="C70" s="10"/>
      <c r="D70" s="11"/>
      <c r="E70" s="10"/>
      <c r="F70" s="11"/>
      <c r="G70" s="10"/>
    </row>
    <row r="71" spans="1:8" ht="30" customHeight="1" x14ac:dyDescent="0.2"/>
    <row r="72" spans="1:8" s="42" customFormat="1" ht="15" customHeight="1" x14ac:dyDescent="0.25">
      <c r="A72" s="38" t="s">
        <v>41</v>
      </c>
      <c r="B72" s="39" t="s">
        <v>245</v>
      </c>
      <c r="C72" s="40"/>
      <c r="D72" s="40"/>
      <c r="E72" s="40"/>
      <c r="F72" s="40"/>
      <c r="G72" s="40"/>
      <c r="H72" s="41"/>
    </row>
    <row r="73" spans="1:8" s="42" customFormat="1" ht="15" customHeight="1" x14ac:dyDescent="0.25">
      <c r="A73" s="38" t="s">
        <v>42</v>
      </c>
      <c r="B73" s="43" t="s">
        <v>246</v>
      </c>
      <c r="C73" s="43"/>
      <c r="D73" s="43"/>
      <c r="E73" s="43"/>
      <c r="F73" s="43"/>
      <c r="G73" s="41"/>
    </row>
    <row r="74" spans="1:8" s="42" customFormat="1" ht="15" customHeight="1" x14ac:dyDescent="0.25">
      <c r="A74" s="38"/>
      <c r="B74" s="43" t="s">
        <v>247</v>
      </c>
      <c r="C74" s="43"/>
      <c r="D74" s="43"/>
      <c r="E74" s="43"/>
      <c r="F74" s="43"/>
      <c r="G74" s="41"/>
    </row>
  </sheetData>
  <autoFilter ref="B3:C69" xr:uid="{00000000-0009-0000-0000-000001000000}"/>
  <sortState xmlns:xlrd2="http://schemas.microsoft.com/office/spreadsheetml/2017/richdata2" ref="B4:G69">
    <sortCondition ref="B4:B69"/>
    <sortCondition ref="C4:C69"/>
  </sortState>
  <customSheetViews>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1"/>
      <autoFilter ref="B3:C59" xr:uid="{00000000-0000-0000-0000-000000000000}"/>
    </customSheetView>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2"/>
      <autoFilter ref="B3:C59" xr:uid="{00000000-0000-0000-0000-000000000000}"/>
    </customSheetView>
  </customSheetViews>
  <mergeCells count="4">
    <mergeCell ref="B2:G2"/>
    <mergeCell ref="B72:G72"/>
    <mergeCell ref="B73:F73"/>
    <mergeCell ref="B74:F74"/>
  </mergeCells>
  <hyperlinks>
    <hyperlink ref="G54" r:id="rId3" xr:uid="{00000000-0004-0000-0100-000000000000}"/>
    <hyperlink ref="G1" location="Contents!A1" display="[contents Ç]" xr:uid="{00000000-0004-0000-0100-000001000000}"/>
    <hyperlink ref="G26" r:id="rId4" xr:uid="{00000000-0004-0000-0100-000002000000}"/>
    <hyperlink ref="G28" display="http://www.ine.gov.mz/                                                                                                                                                                                                                                         " xr:uid="{00000000-0004-0000-0100-000003000000}"/>
    <hyperlink ref="G37" r:id="rId5" xr:uid="{00000000-0004-0000-0100-000004000000}"/>
    <hyperlink ref="G43" r:id="rId6" xr:uid="{00000000-0004-0000-0100-000005000000}"/>
    <hyperlink ref="G45" r:id="rId7" xr:uid="{00000000-0004-0000-0100-000006000000}"/>
    <hyperlink ref="G50" r:id="rId8" xr:uid="{00000000-0004-0000-0100-000007000000}"/>
    <hyperlink ref="G53" r:id="rId9" location="s_e" xr:uid="{00000000-0004-0000-0100-000008000000}"/>
    <hyperlink ref="G60" r:id="rId10" xr:uid="{00000000-0004-0000-0100-000009000000}"/>
    <hyperlink ref="G68" r:id="rId11" xr:uid="{00000000-0004-0000-0100-00000A000000}"/>
    <hyperlink ref="G69" r:id="rId12" xr:uid="{00000000-0004-0000-0100-00000B000000}"/>
    <hyperlink ref="G24" r:id="rId13" display="https://www.insee.fr/fr/statistiques" xr:uid="{00000000-0004-0000-0100-00000C000000}"/>
    <hyperlink ref="G21" r:id="rId14" xr:uid="{00000000-0004-0000-0100-000011000000}"/>
    <hyperlink ref="G31" r:id="rId15" xr:uid="{00000000-0004-0000-0100-000012000000}"/>
    <hyperlink ref="G55" r:id="rId16" xr:uid="{00000000-0004-0000-0100-000013000000}"/>
    <hyperlink ref="G61" r:id="rId17" display="https://statistiques.public.lu/fr/" xr:uid="{00000000-0004-0000-0100-000014000000}"/>
    <hyperlink ref="G63" r:id="rId18" xr:uid="{00000000-0004-0000-0100-000015000000}"/>
    <hyperlink ref="G64" r:id="rId19" xr:uid="{00000000-0004-0000-0100-000016000000}"/>
    <hyperlink ref="G65" r:id="rId20" xr:uid="{00000000-0004-0000-0100-000017000000}"/>
    <hyperlink ref="G10" r:id="rId21" xr:uid="{00000000-0004-0000-0100-000018000000}"/>
    <hyperlink ref="G6" r:id="rId22" xr:uid="{00000000-0004-0000-0100-000019000000}"/>
    <hyperlink ref="G7" r:id="rId23" xr:uid="{00000000-0004-0000-0100-00001A000000}"/>
    <hyperlink ref="G9" r:id="rId24" xr:uid="{00000000-0004-0000-0100-00001B000000}"/>
    <hyperlink ref="G11" r:id="rId25" xr:uid="{00000000-0004-0000-0100-00001C000000}"/>
    <hyperlink ref="G12" r:id="rId26" location="IND" xr:uid="{00000000-0004-0000-0100-00001D000000}"/>
    <hyperlink ref="G13" r:id="rId27" xr:uid="{00000000-0004-0000-0100-00001E000000}"/>
    <hyperlink ref="G14" r:id="rId28" xr:uid="{00000000-0004-0000-0100-00001F000000}"/>
    <hyperlink ref="G17" r:id="rId29" xr:uid="{00000000-0004-0000-0100-000020000000}"/>
    <hyperlink ref="G15" r:id="rId30" xr:uid="{00000000-0004-0000-0100-000021000000}"/>
    <hyperlink ref="G22" r:id="rId31" xr:uid="{00000000-0004-0000-0100-000022000000}"/>
    <hyperlink ref="G47" r:id="rId32" xr:uid="{00000000-0004-0000-0100-000023000000}"/>
    <hyperlink ref="G49" r:id="rId33" xr:uid="{00000000-0004-0000-0100-000024000000}"/>
    <hyperlink ref="G52" r:id="rId34" xr:uid="{00000000-0004-0000-0100-000025000000}"/>
    <hyperlink ref="G57" r:id="rId35" xr:uid="{00000000-0004-0000-0100-000026000000}"/>
    <hyperlink ref="G58" r:id="rId36" xr:uid="{00000000-0004-0000-0100-000027000000}"/>
    <hyperlink ref="G62" r:id="rId37" xr:uid="{00000000-0004-0000-0100-000028000000}"/>
    <hyperlink ref="G33" r:id="rId38" xr:uid="{00000000-0004-0000-0100-000029000000}"/>
    <hyperlink ref="G38" r:id="rId39" xr:uid="{00000000-0004-0000-0100-00002A000000}"/>
    <hyperlink ref="G41" r:id="rId40" xr:uid="{00000000-0004-0000-0100-00002B000000}"/>
    <hyperlink ref="G42" r:id="rId41" xr:uid="{00000000-0004-0000-0100-00002C000000}"/>
    <hyperlink ref="G5" r:id="rId42" xr:uid="{00000000-0004-0000-0100-00002D000000}"/>
    <hyperlink ref="G8" r:id="rId43" xr:uid="{00000000-0004-0000-0100-00002E000000}"/>
    <hyperlink ref="G20" r:id="rId44" xr:uid="{00000000-0004-0000-0100-00002F000000}"/>
    <hyperlink ref="G23" r:id="rId45" xr:uid="{00000000-0004-0000-0100-000030000000}"/>
    <hyperlink ref="G35" r:id="rId46" display="http://stats.oecd.org/Index.aspx?datasetcode=MIG" xr:uid="{00000000-0004-0000-0100-000031000000}"/>
    <hyperlink ref="G36" r:id="rId47" xr:uid="{00000000-0004-0000-0100-000032000000}"/>
    <hyperlink ref="G40" r:id="rId48" xr:uid="{00000000-0004-0000-0100-000033000000}"/>
    <hyperlink ref="G51" r:id="rId49" xr:uid="{00000000-0004-0000-0100-000034000000}"/>
    <hyperlink ref="G66" r:id="rId50" xr:uid="{00000000-0004-0000-0100-000035000000}"/>
    <hyperlink ref="B73" r:id="rId51" display="http://www.observatorioemigracao.pt/np4/5810.html" xr:uid="{40703592-2964-4872-87E5-9334CA227CDF}"/>
    <hyperlink ref="B73:F73" r:id="rId52" display="http://www.observatorioemigracao.pt/np4EN/7880.html" xr:uid="{8CE86C98-7353-488F-927D-B5E966647595}"/>
    <hyperlink ref="B74" r:id="rId53" display="http://www.observatorioemigracao.pt/np4/5810.html" xr:uid="{F7A2AE07-A696-475D-B2FB-E260486EC54C}"/>
    <hyperlink ref="B74:F74" r:id="rId54" display="http://www.observatorioemigracao.pt/np4/7880.html" xr:uid="{7E241983-13C9-4FE6-AF4C-1DB0E69480EF}"/>
  </hyperlinks>
  <pageMargins left="0.7" right="0.7" top="0.75" bottom="0.75" header="0.3" footer="0.3"/>
  <pageSetup paperSize="9" scale="58" fitToHeight="0" orientation="landscape"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showGridLines="0" workbookViewId="0">
      <selection activeCell="C1" sqref="C1"/>
    </sheetView>
  </sheetViews>
  <sheetFormatPr defaultRowHeight="15" x14ac:dyDescent="0.25"/>
  <cols>
    <col min="1" max="1" width="8.7109375" customWidth="1"/>
    <col min="2" max="2" width="45.7109375" customWidth="1"/>
    <col min="3" max="3" width="90.7109375" customWidth="1"/>
  </cols>
  <sheetData>
    <row r="1" spans="1:3" ht="30" customHeight="1" x14ac:dyDescent="0.25">
      <c r="A1" s="5" t="s">
        <v>40</v>
      </c>
      <c r="B1" s="6" t="s">
        <v>43</v>
      </c>
      <c r="C1" s="12" t="s">
        <v>110</v>
      </c>
    </row>
    <row r="2" spans="1:3" ht="30" customHeight="1" thickBot="1" x14ac:dyDescent="0.3">
      <c r="A2" s="5"/>
      <c r="B2" s="35" t="s">
        <v>112</v>
      </c>
      <c r="C2" s="37"/>
    </row>
    <row r="3" spans="1:3" ht="30" customHeight="1" x14ac:dyDescent="0.25">
      <c r="B3" s="8" t="s">
        <v>4</v>
      </c>
      <c r="C3" s="8" t="s">
        <v>5</v>
      </c>
    </row>
    <row r="4" spans="1:3" ht="15" customHeight="1" x14ac:dyDescent="0.25">
      <c r="B4" s="7"/>
      <c r="C4" s="7"/>
    </row>
    <row r="5" spans="1:3" ht="60" customHeight="1" x14ac:dyDescent="0.25">
      <c r="B5" s="7" t="s">
        <v>107</v>
      </c>
      <c r="C5" s="9" t="s">
        <v>93</v>
      </c>
    </row>
    <row r="6" spans="1:3" ht="20.100000000000001" customHeight="1" x14ac:dyDescent="0.25">
      <c r="B6" s="7" t="s">
        <v>99</v>
      </c>
      <c r="C6" s="9" t="s">
        <v>98</v>
      </c>
    </row>
    <row r="7" spans="1:3" ht="20.100000000000001" customHeight="1" x14ac:dyDescent="0.25">
      <c r="B7" s="7" t="s">
        <v>102</v>
      </c>
      <c r="C7" s="9" t="s">
        <v>103</v>
      </c>
    </row>
    <row r="8" spans="1:3" ht="20.100000000000001" customHeight="1" x14ac:dyDescent="0.25">
      <c r="B8" s="7" t="s">
        <v>94</v>
      </c>
      <c r="C8" s="9" t="s">
        <v>95</v>
      </c>
    </row>
    <row r="9" spans="1:3" ht="45" customHeight="1" x14ac:dyDescent="0.25">
      <c r="B9" s="7" t="s">
        <v>85</v>
      </c>
      <c r="C9" s="9" t="s">
        <v>86</v>
      </c>
    </row>
    <row r="10" spans="1:3" ht="30" customHeight="1" x14ac:dyDescent="0.25">
      <c r="B10" s="7" t="s">
        <v>116</v>
      </c>
      <c r="C10" s="9" t="s">
        <v>117</v>
      </c>
    </row>
    <row r="11" spans="1:3" ht="45" customHeight="1" x14ac:dyDescent="0.25">
      <c r="B11" s="7" t="s">
        <v>104</v>
      </c>
      <c r="C11" s="9" t="s">
        <v>20</v>
      </c>
    </row>
    <row r="12" spans="1:3" ht="20.100000000000001" customHeight="1" x14ac:dyDescent="0.25">
      <c r="B12" s="7" t="s">
        <v>96</v>
      </c>
      <c r="C12" s="9" t="s">
        <v>97</v>
      </c>
    </row>
    <row r="13" spans="1:3" ht="30" customHeight="1" x14ac:dyDescent="0.25">
      <c r="B13" s="7" t="s">
        <v>89</v>
      </c>
      <c r="C13" s="9" t="s">
        <v>90</v>
      </c>
    </row>
    <row r="14" spans="1:3" ht="60" customHeight="1" x14ac:dyDescent="0.25">
      <c r="B14" s="7" t="s">
        <v>108</v>
      </c>
      <c r="C14" s="9" t="s">
        <v>106</v>
      </c>
    </row>
    <row r="15" spans="1:3" ht="30" customHeight="1" x14ac:dyDescent="0.25">
      <c r="B15" s="7" t="s">
        <v>100</v>
      </c>
      <c r="C15" s="9" t="s">
        <v>101</v>
      </c>
    </row>
    <row r="16" spans="1:3" ht="20.100000000000001" customHeight="1" x14ac:dyDescent="0.25">
      <c r="B16" s="7" t="s">
        <v>87</v>
      </c>
      <c r="C16" s="9" t="s">
        <v>88</v>
      </c>
    </row>
    <row r="17" spans="1:8" ht="20.100000000000001" customHeight="1" x14ac:dyDescent="0.25">
      <c r="B17" s="7" t="s">
        <v>115</v>
      </c>
      <c r="C17" s="9" t="s">
        <v>114</v>
      </c>
    </row>
    <row r="18" spans="1:8" ht="30" customHeight="1" x14ac:dyDescent="0.25">
      <c r="B18" s="7" t="s">
        <v>105</v>
      </c>
      <c r="C18" s="9" t="s">
        <v>91</v>
      </c>
    </row>
    <row r="19" spans="1:8" ht="20.100000000000001" customHeight="1" x14ac:dyDescent="0.25">
      <c r="B19" s="7" t="s">
        <v>109</v>
      </c>
      <c r="C19" s="9" t="s">
        <v>92</v>
      </c>
    </row>
    <row r="20" spans="1:8" ht="30" customHeight="1" x14ac:dyDescent="0.25">
      <c r="B20" s="7"/>
      <c r="C20" s="7"/>
    </row>
    <row r="21" spans="1:8" s="42" customFormat="1" ht="15" customHeight="1" x14ac:dyDescent="0.25">
      <c r="A21" s="38" t="s">
        <v>41</v>
      </c>
      <c r="B21" s="39" t="s">
        <v>245</v>
      </c>
      <c r="C21" s="40"/>
      <c r="D21" s="40"/>
      <c r="E21" s="40"/>
      <c r="F21" s="40"/>
      <c r="G21" s="40"/>
      <c r="H21" s="41"/>
    </row>
    <row r="22" spans="1:8" s="42" customFormat="1" ht="15" customHeight="1" x14ac:dyDescent="0.25">
      <c r="A22" s="38" t="s">
        <v>42</v>
      </c>
      <c r="B22" s="43" t="s">
        <v>246</v>
      </c>
      <c r="C22" s="43"/>
      <c r="D22" s="43"/>
      <c r="E22" s="43"/>
      <c r="F22" s="43"/>
      <c r="G22" s="41"/>
    </row>
    <row r="23" spans="1:8" s="42" customFormat="1" ht="15" customHeight="1" x14ac:dyDescent="0.25">
      <c r="A23" s="38"/>
      <c r="B23" s="43" t="s">
        <v>247</v>
      </c>
      <c r="C23" s="43"/>
      <c r="D23" s="43"/>
      <c r="E23" s="43"/>
      <c r="F23" s="43"/>
      <c r="G23" s="41"/>
    </row>
    <row r="24" spans="1:8" x14ac:dyDescent="0.25">
      <c r="B24" s="7"/>
      <c r="C24" s="7"/>
    </row>
    <row r="25" spans="1:8" x14ac:dyDescent="0.25">
      <c r="B25" s="7"/>
      <c r="C25" s="7"/>
    </row>
    <row r="26" spans="1:8" x14ac:dyDescent="0.25">
      <c r="B26" s="7"/>
      <c r="C26" s="7"/>
    </row>
    <row r="27" spans="1:8" x14ac:dyDescent="0.25">
      <c r="B27" s="7"/>
      <c r="C27" s="7"/>
    </row>
    <row r="28" spans="1:8" x14ac:dyDescent="0.25">
      <c r="B28" s="7"/>
      <c r="C28" s="7"/>
    </row>
    <row r="29" spans="1:8" x14ac:dyDescent="0.25">
      <c r="B29" s="7"/>
      <c r="C29" s="7"/>
    </row>
    <row r="30" spans="1:8" x14ac:dyDescent="0.25">
      <c r="B30" s="7"/>
      <c r="C30" s="7"/>
    </row>
    <row r="31" spans="1:8" x14ac:dyDescent="0.25">
      <c r="B31" s="7"/>
      <c r="C31" s="7"/>
    </row>
    <row r="32" spans="1:8" x14ac:dyDescent="0.25">
      <c r="B32" s="7"/>
      <c r="C32" s="7"/>
    </row>
    <row r="33" spans="2:3" x14ac:dyDescent="0.25">
      <c r="B33" s="7"/>
      <c r="C33" s="7"/>
    </row>
    <row r="34" spans="2:3" x14ac:dyDescent="0.25">
      <c r="B34" s="7"/>
      <c r="C34" s="7"/>
    </row>
    <row r="35" spans="2:3" x14ac:dyDescent="0.25">
      <c r="B35" s="7"/>
      <c r="C35" s="7"/>
    </row>
    <row r="36" spans="2:3" x14ac:dyDescent="0.25">
      <c r="B36" s="7"/>
      <c r="C36" s="7"/>
    </row>
    <row r="37" spans="2:3" x14ac:dyDescent="0.25">
      <c r="B37" s="7"/>
      <c r="C37" s="7"/>
    </row>
    <row r="38" spans="2:3" x14ac:dyDescent="0.25">
      <c r="B38" s="7"/>
      <c r="C38" s="7"/>
    </row>
    <row r="39" spans="2:3" x14ac:dyDescent="0.25">
      <c r="B39" s="7"/>
      <c r="C39" s="7"/>
    </row>
    <row r="40" spans="2:3" x14ac:dyDescent="0.25">
      <c r="B40" s="7"/>
      <c r="C40" s="7"/>
    </row>
    <row r="41" spans="2:3" x14ac:dyDescent="0.25">
      <c r="B41" s="7"/>
      <c r="C41" s="7"/>
    </row>
    <row r="42" spans="2:3" x14ac:dyDescent="0.25">
      <c r="B42" s="7"/>
      <c r="C42" s="7"/>
    </row>
    <row r="43" spans="2:3" x14ac:dyDescent="0.25">
      <c r="B43" s="7"/>
      <c r="C43" s="7"/>
    </row>
    <row r="44" spans="2:3" x14ac:dyDescent="0.25">
      <c r="B44" s="7"/>
      <c r="C44" s="7"/>
    </row>
    <row r="45" spans="2:3" x14ac:dyDescent="0.25">
      <c r="B45" s="7"/>
      <c r="C45" s="7"/>
    </row>
    <row r="46" spans="2:3" x14ac:dyDescent="0.25">
      <c r="B46" s="7"/>
      <c r="C46" s="7"/>
    </row>
  </sheetData>
  <sortState xmlns:xlrd2="http://schemas.microsoft.com/office/spreadsheetml/2017/richdata2" ref="B4:C16">
    <sortCondition ref="B4"/>
  </sortState>
  <customSheetViews>
    <customSheetView guid="{F98D25DA-3FF7-493B-92F5-E33C9B8B0D3D}" showGridLines="0" topLeftCell="A10">
      <selection activeCell="B22" sqref="B22"/>
      <pageMargins left="0.7" right="0.7" top="0.75" bottom="0.75" header="0.3" footer="0.3"/>
      <pageSetup paperSize="9" orientation="portrait" r:id="rId1"/>
    </customSheetView>
    <customSheetView guid="{59EEC17F-C5E8-49D6-82D6-62CAA0E5D040}" showGridLines="0" topLeftCell="A13">
      <selection activeCell="B22" sqref="B22:C22"/>
      <pageMargins left="0.7" right="0.7" top="0.75" bottom="0.75" header="0.3" footer="0.3"/>
      <pageSetup paperSize="9" orientation="portrait" r:id="rId2"/>
    </customSheetView>
  </customSheetViews>
  <mergeCells count="4">
    <mergeCell ref="B2:C2"/>
    <mergeCell ref="B21:G21"/>
    <mergeCell ref="B22:F22"/>
    <mergeCell ref="B23:F23"/>
  </mergeCells>
  <hyperlinks>
    <hyperlink ref="C1" location="Contents!A1" display="[contents Ç]" xr:uid="{00000000-0004-0000-0200-000000000000}"/>
    <hyperlink ref="C5" r:id="rId3" xr:uid="{00000000-0004-0000-0200-000001000000}"/>
    <hyperlink ref="C6" r:id="rId4" xr:uid="{00000000-0004-0000-0200-000002000000}"/>
    <hyperlink ref="C7" r:id="rId5" xr:uid="{00000000-0004-0000-0200-000003000000}"/>
    <hyperlink ref="C8" r:id="rId6" xr:uid="{00000000-0004-0000-0200-000004000000}"/>
    <hyperlink ref="C9" r:id="rId7" xr:uid="{00000000-0004-0000-0200-000005000000}"/>
    <hyperlink ref="C10" r:id="rId8" xr:uid="{00000000-0004-0000-0200-000006000000}"/>
    <hyperlink ref="C11" r:id="rId9" xr:uid="{00000000-0004-0000-0200-000007000000}"/>
    <hyperlink ref="C12" r:id="rId10" xr:uid="{00000000-0004-0000-0200-000008000000}"/>
    <hyperlink ref="C13" r:id="rId11" xr:uid="{00000000-0004-0000-0200-000009000000}"/>
    <hyperlink ref="C14" r:id="rId12" xr:uid="{00000000-0004-0000-0200-00000A000000}"/>
    <hyperlink ref="C15" r:id="rId13" xr:uid="{00000000-0004-0000-0200-00000B000000}"/>
    <hyperlink ref="C16" r:id="rId14" xr:uid="{00000000-0004-0000-0200-00000C000000}"/>
    <hyperlink ref="C17" r:id="rId15" xr:uid="{00000000-0004-0000-0200-00000D000000}"/>
    <hyperlink ref="C18" r:id="rId16" xr:uid="{00000000-0004-0000-0200-00000E000000}"/>
    <hyperlink ref="C19" r:id="rId17" xr:uid="{00000000-0004-0000-0200-00000F000000}"/>
    <hyperlink ref="B22" r:id="rId18" display="http://www.observatorioemigracao.pt/np4/5810.html" xr:uid="{5CF6DC99-F33D-4E38-A0AA-97052F89A1C5}"/>
    <hyperlink ref="B22:F22" r:id="rId19" display="http://www.observatorioemigracao.pt/np4EN/7880.html" xr:uid="{EDB43473-6A74-421E-8EE4-DEDB7CCB6089}"/>
    <hyperlink ref="B23" r:id="rId20" display="http://www.observatorioemigracao.pt/np4/5810.html" xr:uid="{D014CD72-46E8-4554-95EC-11AC136588EF}"/>
    <hyperlink ref="B23:F23" r:id="rId21" display="http://www.observatorioemigracao.pt/np4/7880.html" xr:uid="{52AE9D5A-5E95-4CE9-AFDD-6AB7A3A9375B}"/>
  </hyperlinks>
  <pageMargins left="0.7" right="0.7" top="0.75" bottom="0.75" header="0.3" footer="0.3"/>
  <pageSetup paperSize="9"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Inês Vidigal</cp:lastModifiedBy>
  <cp:lastPrinted>2019-06-04T14:57:53Z</cp:lastPrinted>
  <dcterms:created xsi:type="dcterms:W3CDTF">2015-02-26T10:30:07Z</dcterms:created>
  <dcterms:modified xsi:type="dcterms:W3CDTF">2020-12-18T15:48:58Z</dcterms:modified>
</cp:coreProperties>
</file>