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autoCompressPictures="0"/>
  <mc:AlternateContent xmlns:mc="http://schemas.openxmlformats.org/markup-compatibility/2006">
    <mc:Choice Requires="x15">
      <x15ac:absPath xmlns:x15ac="http://schemas.microsoft.com/office/spreadsheetml/2010/11/ac" url="C:\Users\inesm\Downloads\"/>
    </mc:Choice>
  </mc:AlternateContent>
  <xr:revisionPtr revIDLastSave="0" documentId="8_{D0F6A283-2352-43EF-BB79-71DBE5791F3A}" xr6:coauthVersionLast="44" xr6:coauthVersionMax="44" xr10:uidLastSave="{00000000-0000-0000-0000-000000000000}"/>
  <bookViews>
    <workbookView xWindow="-120" yWindow="-120" windowWidth="29040" windowHeight="15840" xr2:uid="{00000000-000D-0000-FFFF-FFFF00000000}"/>
  </bookViews>
  <sheets>
    <sheet name="Contents" sheetId="6" r:id="rId1"/>
    <sheet name="Main indicators" sheetId="4" r:id="rId2"/>
    <sheet name="Other sources links" sheetId="5" r:id="rId3"/>
  </sheets>
  <definedNames>
    <definedName name="_xlnm._FilterDatabase" localSheetId="1" hidden="1">'Main indicators'!$B$3:$C$59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6" l="1"/>
  <c r="B4" i="6"/>
</calcChain>
</file>

<file path=xl/sharedStrings.xml><?xml version="1.0" encoding="utf-8"?>
<sst xmlns="http://schemas.openxmlformats.org/spreadsheetml/2006/main" count="375" uniqueCount="226">
  <si>
    <t>Indicator</t>
  </si>
  <si>
    <t>Country</t>
  </si>
  <si>
    <t xml:space="preserve">Definition </t>
  </si>
  <si>
    <t>Year</t>
  </si>
  <si>
    <t>Source</t>
  </si>
  <si>
    <t>Link</t>
  </si>
  <si>
    <t>Belgium</t>
  </si>
  <si>
    <t xml:space="preserve">Foreigners holding a residence permit and intending to stay in the country for at least 3 months. </t>
  </si>
  <si>
    <t>Brazil</t>
  </si>
  <si>
    <t>Canada</t>
  </si>
  <si>
    <t>France</t>
  </si>
  <si>
    <t>Germany</t>
  </si>
  <si>
    <t>Italy</t>
  </si>
  <si>
    <t>Luxemburg</t>
  </si>
  <si>
    <t>Netherlands</t>
  </si>
  <si>
    <t>Norway</t>
  </si>
  <si>
    <t>Spain</t>
  </si>
  <si>
    <t>Switzerland</t>
  </si>
  <si>
    <t>United Kingdom</t>
  </si>
  <si>
    <t>United States</t>
  </si>
  <si>
    <t>http://stats.oecd.org/Index.aspx?datasetcode=MIG</t>
  </si>
  <si>
    <t>http://stats.oecd.org/Index.aspx?DataSetCode=MIG</t>
  </si>
  <si>
    <t>http://www.cic.gc.ca/english/resources/statistics/facts2013/permanent/10.asp</t>
  </si>
  <si>
    <t>https://www.destatis.de/DE/Publikationen/Thematisch/Bevoelkerung/MigrationIntegration/AuslaendBevoelkerung.html;jsessionid=B0FD167FDB74F91C8D379217D6F8D541.cae1</t>
  </si>
  <si>
    <t>http://www.statistiques.public.lu/stat/TableViewer/tableView.aspx?ReportId=473&amp;IF_Language=fra&amp;MainTheme=2&amp;FldrName=2&amp;RFPath=98</t>
  </si>
  <si>
    <t>http://statline.cbs.nl/StatWeb/publication/?DM=SLEN&amp;PA=03742ENG&amp;D1=0&amp;D2=0&amp;D3=0&amp;D4=171&amp;D5=0&amp;D6=a&amp;LA=EN&amp;HDR=T,G3,G5&amp;STB=G1,G2,G4&amp;VW=T</t>
  </si>
  <si>
    <t>http://www.ine.es/jaxi/menu.do?type=pcaxis&amp;path=/t20/p307&amp;file=inebase&amp;L=</t>
  </si>
  <si>
    <t>http://www.bfs.admin.ch/bfs/portal/fr/index/themen/01/07/blank/data/03.Document.88406.xls</t>
  </si>
  <si>
    <t>https://stat-xplore.dwp.gov.uk/</t>
  </si>
  <si>
    <t>http://www.dhs.gov/yearbook-immigration-statistics-2013-lawful-permanent-residents</t>
  </si>
  <si>
    <t>Mozambique</t>
  </si>
  <si>
    <t>Venezuela</t>
  </si>
  <si>
    <t>http://appsso.eurostat.ec.europa.eu/nui/show.do?dataset=migr_acq&amp;lang=en</t>
  </si>
  <si>
    <t>https://www.destatis.de/DE/Publikationen/Thematisch/Bevoelkerung/MigrationIntegration/Einbuergerungen.html</t>
  </si>
  <si>
    <t>http://www.mj.public.lu/chiffres_cles/index.html#IND</t>
  </si>
  <si>
    <t>http://statline.cbs.nl/Statweb/publication/?DM=SLNL&amp;PA=37550NED&amp;D1=0&amp;D2=0&amp;D3=a&amp;D4=4-17&amp;HDR=T,G1,G3&amp;STB=G2&amp;VW=T</t>
  </si>
  <si>
    <t>http://extranjeros.empleo.gob.es/es/Estadisticas/operaciones/concesiones/index.html</t>
  </si>
  <si>
    <t>http://www.bfs.admin.ch/bfs/portal/fr/index/themen/01/07/blank/data/04.html</t>
  </si>
  <si>
    <t>https://www.gov.uk/government/statistics/immigration-statistics-july-to-september-2014</t>
  </si>
  <si>
    <t>http://www.dhs.gov/publication/yearbook-immigration-statistics-2013-naturalizations</t>
  </si>
  <si>
    <t>http://www12.statcan.gc.ca/nhs-enm/2011/dp-pd/dt-td/Rp-eng.cfm?LANG=E&amp;APATH=3&amp;DETAIL=0&amp;DIM=0&amp;FL=A&amp;FREE=0&amp;GC=0&amp;GID=0&amp;GK=0&amp;GRP=1&amp;PID=105411&amp;PRID=0&amp;PTYPE=105277&amp;S=0&amp;SHOWALL=0&amp;SUB=0&amp;Temporal=2013&amp;THEME=95&amp;VID=0&amp;VNAMEE=&amp;VNAMEF=</t>
  </si>
  <si>
    <t>http://www.insee.fr/fr/themes/tableau.asp?reg_id=0&amp;ref_id=immigrespaysnais</t>
  </si>
  <si>
    <t>https://www.destatis.de/DE/Publikationen/Thematisch/Bevoelkerung/MigrationIntegration/AuslaendBevoelkerung.html</t>
  </si>
  <si>
    <t>http://statline.cbs.nl/StatWeb/publication/?DM=SLEN&amp;PA=37325ENG&amp;D1=a&amp;D2=a&amp;D3=0&amp;D4=0&amp;D5=2,170&amp;D6=a&amp;LA=EN&amp;HDR=G2,G3,G4,T&amp;STB=G1,G5&amp;VW=T</t>
  </si>
  <si>
    <t>http://www.ine.es/jaxi/menu.do?type=pcaxis&amp;path=/t20/e245/&amp;file=inebase</t>
  </si>
  <si>
    <t>http://www.bfs.admin.ch/bfs/portal/fr/index/themen/01/07/blank/data/01.html</t>
  </si>
  <si>
    <t>2012-2013</t>
  </si>
  <si>
    <t>http://www.ons.gov.uk/ons/taxonomy/search/index.html?pageSize=50&amp;newquery=population+by+country+of+birth+and+nationality&amp;sortBy=pubdate&amp;sortDirection=DESCENDING&amp;content-type=Reference+table&amp;content-type=Dataset&amp;nscl=International+Migration&amp;pubdateRangeType=</t>
  </si>
  <si>
    <t>http://dataferrett.census.gov/index.html</t>
  </si>
  <si>
    <t>http://www.redatam.ine.gob.ve/Censo2011/index.html</t>
  </si>
  <si>
    <t>2011-2012</t>
  </si>
  <si>
    <t>Remittances</t>
  </si>
  <si>
    <t>Portugal</t>
  </si>
  <si>
    <t>http://databank.worldbank.org/data/views/variableSelection/selectvariables.aspx?source=world-development-indicators#s_e</t>
  </si>
  <si>
    <t>http://demo.istat.it/index_e.html</t>
  </si>
  <si>
    <t>http://www.statistiques.public.lu/stat/TableViewer/tableView.aspx?ReportId=384&amp;IF_Language=fra&amp;MainTheme=2&amp;FldrName=1&amp;RFPath=68</t>
  </si>
  <si>
    <t>http://www.ine.gov.mz/</t>
  </si>
  <si>
    <t>https://www.ssb.no/statistikkbanken/selecttable/hovedtabellHjem.asp?KortNavnWeb=folkemengde&amp;CMSSubjectArea=befolkning&amp;PLanguage=1&amp;checked=true</t>
  </si>
  <si>
    <t>http://factfinder.census.gov/faces/nav/jsf/pages/index.xhtml</t>
  </si>
  <si>
    <t>http://statline.cbs.nl/Statweb/publication/?DM=SLEN&amp;PA=03743ENG&amp;D1=0&amp;D2=0,127-129&amp;D3=8-55,57-67,69-205&amp;D4=10-17&amp;LA=EN&amp;HDR=T,G3&amp;STB=G1,G2&amp;VW=T</t>
  </si>
  <si>
    <t>Acquisition of citizenship</t>
  </si>
  <si>
    <t>Foreigners holding a permanent resident status.</t>
  </si>
  <si>
    <t>http://www.insee.fr/fr/ffc/ipweb/ip1524/ip1524.pdf</t>
  </si>
  <si>
    <t xml:space="preserve">Foreigners holding a resident or work permit and intending to stay in the country for at least 6 months. </t>
  </si>
  <si>
    <t>http://appsso.eurostat.ec.europa.eu/nui/show.do?dataset=migr_pop3ctb&amp;lang=en</t>
  </si>
  <si>
    <t>http://www.statistiques.public.lu/fr/population-emploi/rp2011/caracteristiques-socio/index.html</t>
  </si>
  <si>
    <t>http://appsso.eurostat.ec.europa.eu/nui/show.do?dataset=migr_pop1ctz&amp;lang=en</t>
  </si>
  <si>
    <t xml:space="preserve">Residence permits, including also people who stay in the country more than 12 months. Does not include seasonal or cross-border workers. </t>
  </si>
  <si>
    <t>Consular registrations</t>
  </si>
  <si>
    <t>Voluntary registration of Portuguese and relatives in Portuguese consulates.</t>
  </si>
  <si>
    <t>OEm</t>
  </si>
  <si>
    <t>Updated</t>
  </si>
  <si>
    <t>link</t>
  </si>
  <si>
    <t>Observatório da Emigração</t>
  </si>
  <si>
    <t>..</t>
  </si>
  <si>
    <t>All countries</t>
  </si>
  <si>
    <t>Statistics Canada, Place of Birth.</t>
  </si>
  <si>
    <t>OECD, International Migration Database, based on Citizenship and Immigration Canada.</t>
  </si>
  <si>
    <t>World Bank, World DataBank, World Development Indicators.</t>
  </si>
  <si>
    <t>Banco de Portugal, Balance of Payment Statistics (BOP).</t>
  </si>
  <si>
    <t>Ministério do Trabalho e Emprego, Coordenação Geral de Imigração (CGIg): autorizações concedidas a estrangeiros por país de origem.</t>
  </si>
  <si>
    <t>Institut Nacional de la Statistique et des Études Économiques: les immigrés récemment arrivés en France.</t>
  </si>
  <si>
    <t>OECD, International Migration Database, based in Italian Ministro dell'Interno.</t>
  </si>
  <si>
    <t>Centraal Bureau voor de Statistiek: statline database (population &gt; migration and migrants), external migration; sex, age (31 dec), marital status and country of birth.</t>
  </si>
  <si>
    <t>Statistics Norway: immigration, emigration and net migration, by citizenship.</t>
  </si>
  <si>
    <t>INE España: estadística de variaciones residenciales, altas por país de nacionalidad sexo y edad.</t>
  </si>
  <si>
    <t>Department for Work and Pensions: stat-explore.</t>
  </si>
  <si>
    <t>US Department of Homeland Security: Yearbook of Immigration Statistics 2013 (table 3, persons obtaining lawful permanent resident status by region and country of birth: fiscal years 2004 to 2013).</t>
  </si>
  <si>
    <t>Instituto Brasileiro de Geografia e Estatística: information provided on request.</t>
  </si>
  <si>
    <t>Institut Nacional de la Statistique et des Études Économiques (INSEE): répartition des immigrés par pays de naissance en 2011.</t>
  </si>
  <si>
    <t>Centraal Bureau voor de Statistiek: statline database, population, persons (first generation background).</t>
  </si>
  <si>
    <t>Statistics Norway: immigrant and norwegian-born to immigrant parents.</t>
  </si>
  <si>
    <t>Office Fédéral de la Statistique: population résidante permanente et non permanente selon le canton, le sexe, la nationalité, le pays de naissance et l'âge.</t>
  </si>
  <si>
    <t xml:space="preserve">Instituto Nacional de Estadística, Censo 2011: unidades de observación, características de las personas, migración, migración toda la vida.
</t>
  </si>
  <si>
    <t>Istituto Nazionale di Statistica: resident foreigners.</t>
  </si>
  <si>
    <t>Le Portail des Statistiques du Luxembourg: population par sexe et par nationalité.</t>
  </si>
  <si>
    <t>Instituto Nacional de Estatística: information provided on request.</t>
  </si>
  <si>
    <t>Centraal Bureau voor de Statistiek: population; sex, age and nationality, 1st January.</t>
  </si>
  <si>
    <t>Statistics Norway: population, by sex, age and citizenship.</t>
  </si>
  <si>
    <t>Statistisches Bundesamt Deutschland, Einbürgerungen, Fachserie 1 Reihe 2.1, 2013, tabelle 3b.</t>
  </si>
  <si>
    <t>Ministère de la Justice: chiffres clés statistiques en matière d'indigénat.</t>
  </si>
  <si>
    <t>Centraal Bureau voor de Statistiek: statline database (Nationaliteitswijzigingen; geslacht, nationaliteit en regeling).</t>
  </si>
  <si>
    <t>Statistics Norway: naturalizations by sex, age and earlier citizenship, 1977-2013.</t>
  </si>
  <si>
    <t xml:space="preserve">Observatorio Permanente de la Inmigració: concesiones de nacionalidad española por residencia. </t>
  </si>
  <si>
    <t>Foreigners holding  permanent work permits, indexed to periods for at least 1 year, or temporary work permits, indexed to the periods of work contracts (which may be more than 1 year or less than 1 year).</t>
  </si>
  <si>
    <t>Foreign-born population in the Luxemburg 2011 census.</t>
  </si>
  <si>
    <t xml:space="preserve">Foreign-born population in the Central Population Register. Data concerns 1st January of each year. </t>
  </si>
  <si>
    <t xml:space="preserve">Foreign-born population in the Population Register. Data concerns 1st January of each year. </t>
  </si>
  <si>
    <t xml:space="preserve">Estimates of foreign-born population based on the Annual Population Survey (APS) which is the Labour Force Survey (LFS) plus various sample boosts. </t>
  </si>
  <si>
    <t>Foreign-born population in the 2011 Venezuelan census.</t>
  </si>
  <si>
    <t>Foreign population in the 2011 Canadian census. The data refers only to people with one nationality. People with two or more are excluded. In 2011 there were over 18,315 individuals born in Portugal who had a second nationality in addition to the Portuguese one.</t>
  </si>
  <si>
    <t>Foreign population in the population register. Data includes all registered foreign citizens no matters their administrative status.</t>
  </si>
  <si>
    <t>Estimates of the foreign population based on the Annual Population Survey (APS) which is the Labour Force Survey (LFS) plus various sample boosts.</t>
  </si>
  <si>
    <t>Estimates of the foreign population based on the annual American Community Survey.</t>
  </si>
  <si>
    <t xml:space="preserve">All types of acquisition. Includes only foreigners who were living in Belgium when they got naturalised. </t>
  </si>
  <si>
    <t>All types of acquisition. Data by former nationality.</t>
  </si>
  <si>
    <t xml:space="preserve">The conferring, by any means, of citizenship upon a person after birth. Data refers to the fiscal year ending 30 September of each (calendar) year indicated and starting on 1st October of the previous year. </t>
  </si>
  <si>
    <t>http://www.bportugal.pt/PAS/sem/src/(S(cwatfnqikuzrtpvlu5myh0vq))/Analise.aspx?book={C3031DD6-42A3-4FFB-8ED6-69E0F19CFAB4}&amp;Page={EF705008-44B9-43D7-B8D0-09264FE510DF}</t>
  </si>
  <si>
    <t>Permanent inflows</t>
  </si>
  <si>
    <t>Stock of foreign-born</t>
  </si>
  <si>
    <t>Foreign population</t>
  </si>
  <si>
    <t xml:space="preserve">All types of acquisition. Data refers to country of birth, not to country of previous nationality. Persons who acquire Canadian citizenship may also hold other citizenships at the same time if allowed by the country of previous nationality. Application for citizenship can only be made by a permanent resident after living in Canada for at least three years (1,095 days) in the four years immediately preceding the apply date.
</t>
  </si>
  <si>
    <t xml:space="preserve">Ministère de L'Intérieure: immigration, intégration, asile et le dévelopment solidaire.
</t>
  </si>
  <si>
    <t xml:space="preserve">Eurostat, Statistics Database: population and social conditions, acquisition of citizenship by sex, age group and former citizenship.
</t>
  </si>
  <si>
    <t xml:space="preserve">All types of acquisition excluding those of children acquiring nationality as a consequence of the naturalisation of their parents.
</t>
  </si>
  <si>
    <t xml:space="preserve">Includes only acquisitions on grounds of residence in Spain. Data corresponds to acquisition of citizenship whose resolution depends on the Dirección General de los Registros y del Notariado, Ministerio de Justicia.
</t>
  </si>
  <si>
    <t xml:space="preserve">Office Fédéral de la Statistique: acquisition de la nationalité suisse selon la nationalité antérieure 1981-2013.
</t>
  </si>
  <si>
    <t xml:space="preserve">Government UK, Home Office: immigration statistics, July to September 2014, citizenship grants by previous country of nationality.
</t>
  </si>
  <si>
    <t xml:space="preserve">US Department of Homeland Security: Yearbook of Immigration Statistics 2004, table 32, persons naturalized by region and country of birth, fiscal years 1986-2004 (2001-2002); Yearbook of Immigration Statistics 2013, table 21, persons naturalized by region and country of birth, fiscal years 2004 to 2013 (2003-2013).
</t>
  </si>
  <si>
    <t xml:space="preserve">Ministério dos Negócios Estrangeiros, Direção-Geral dos Assuntos Consulares e das Comunidades Portuguesas (DGACCP), Portugal: information provided on request.
</t>
  </si>
  <si>
    <t xml:space="preserve">Eurostat, based in the Belgium Direction Générale Statistique et Information Économique.
</t>
  </si>
  <si>
    <t xml:space="preserve">Statistics of Canada, National Household Survey 2011: citizenship (5), place of birth (236), immigrant status and period of immigration (11), age groups (10) and sex (3) for the population in private households of Canada, provinces, territories, census metropolitan areas and census, agglomerations.
</t>
  </si>
  <si>
    <t xml:space="preserve">Foreign population in the municipal registry offices.
</t>
  </si>
  <si>
    <t xml:space="preserve">Foreign population registered each year. Does not include visitors (less than three months) and cross-border workers.
</t>
  </si>
  <si>
    <t xml:space="preserve">Foreign population in the Mozambique census. The data refers only to people with one nationality. People with two or more nationalities are excluded.
</t>
  </si>
  <si>
    <t xml:space="preserve">Foreign population in the population register. Excludes visitors (less than six months) and cross-border workers.
</t>
  </si>
  <si>
    <t xml:space="preserve">Instituto Nacional de Estadística, Padron Municipal de habitantes: datos nacionales por CCAA y por provincias, población por nacionalidad, pais de nacimiento y sexo.
</t>
  </si>
  <si>
    <t xml:space="preserve">Office Fédéral de la Statistique: population résidante permanente et non permanente selon le canton, le sexe, l'autorisation de résidence, la classe d'âge et la nationalité.
</t>
  </si>
  <si>
    <t xml:space="preserve">Office for National Statistics, Annual Population Survey (APS) /Labour Force Survey (LFS): population by country of birth and nationality (2.4. Estimated population of overseas nationals resident in the United Kingdom by sex, by nationality).
</t>
  </si>
  <si>
    <t>US Census Bureau, American Community Survey: Fact Finder, advanced search, race and ethnic groups, detailed groups [enter Portuguese], selected population profile in the United States, one year estimate.</t>
  </si>
  <si>
    <t xml:space="preserve">OECD, International Migration Database, based in the Belgium Direction Générale Statistique et Information Économique.
</t>
  </si>
  <si>
    <t xml:space="preserve">Citizenship and Immigration Canada: permanent residents by source country.
</t>
  </si>
  <si>
    <t>Specific survey, in which estimate is based on the result of annual census survey sample of France. Since 2004 the new method is based in the following sample of lodgings: for the small departments (less than 10.000 habitants) one in five is registered, for the big departments a sample of 8% is registered every year.</t>
  </si>
  <si>
    <t xml:space="preserve">All foreigners registered, each year, at the Central Register of Foreigners (Ausländerzentralregister) if they stay in Germany more than ninety days. Foreigners from outside EU hold a resident permit. The total foreign inflows include the number of foreigners born in Germany in the year in question.
</t>
  </si>
  <si>
    <t xml:space="preserve">Foreigners holding a residence permit (short-term and long-term). Long-term resident permits for EU citizens (more than 3 months) grant annual or biennial residence, according to the reason for their presence in Italy, renewable at the end of the expiration date.
</t>
  </si>
  <si>
    <t xml:space="preserve">Foreigners who arrived in the country, holding a resident permit and intending to stay for at least 3 months.
</t>
  </si>
  <si>
    <t>For EU citizens arriving in the Netherlands from another country with the intention of staying in the country for at least four months during the first six months following, registration is obligatory at the municipality where they are staying. Foreigners from outside EU hold a resident permit that is valid for one year and can be renewed. All inflows are registered by country of birth.</t>
  </si>
  <si>
    <t xml:space="preserve">https://www.ssb.no/statistikkbanken/selectvarval/Define.asp?subjectcode=&amp;ProductId=&amp;MainTable=InnUtvLandbakgr&amp;nvl=&amp;PLanguage=1&amp;nyTmpVar=true&amp;CMSSubjectArea=befolkning&amp;KortNavnWeb=flytting&amp;StatVariant=&amp;checked=true
</t>
  </si>
  <si>
    <t xml:space="preserve">Foreigners registered in the national Municipal Registers, Padron Municipal de Habitantes, and intending to stay in the country for at least 1 year.
</t>
  </si>
  <si>
    <t xml:space="preserve">Foreigners holding a permanent or an annual resident permit. Holders of an L-Permit (short duration) are also included if their stay in the country is longer than 12 months. Inflow includes also status change by citizenship. In 2014 the Office Fédéral de la Statistique altered the collection and recording method of accounting inflows in Switzerland.
</t>
  </si>
  <si>
    <t xml:space="preserve">Foreigner 16 and older who entered the country and were conceded a National Insurance Number (NIN) by the Department for Work and Pensions (social security system) because they are looking for work or already obtained employment.
</t>
  </si>
  <si>
    <t xml:space="preserve">Inflows correspond to permanent resident permit concessions (including status changes), by country of birth, in the fiscal year ending 30 September of each (calendar) year indicated and starting on 1st October of the previous year.
</t>
  </si>
  <si>
    <t xml:space="preserve">Personal remittances. Includes personal transfers and compensation of employees. Personal transfers consist of all current transfers made or received by resident households to or from nonresident households. Compensation of employees refers to the income of border, seasonal, and other short-term workers who are employed in an economy where they are not resident and of residents employed by nonresident entities.
</t>
  </si>
  <si>
    <t xml:space="preserve">Foreign-born population in the annual censuses. The data for census surveys is collected by the municipalities and monitored and organised by the national statistical office.
</t>
  </si>
  <si>
    <t xml:space="preserve">Microcensus, based in the records of the national Central Register of Foreigners (Ausländerzentralregister). Data for those born in Portugal correspond to those who were born outside Germany with Portuguese citizenship (the only available data).
</t>
  </si>
  <si>
    <t xml:space="preserve">OECD, International Migration Database based in Italian Istituto Nazionale di Statistica.
</t>
  </si>
  <si>
    <t xml:space="preserve">Le Portail des Statistiques du Luxembourg: population par pays de naissance et situation socio-économique au 1er février 2011.
</t>
  </si>
  <si>
    <t xml:space="preserve">Foreign-born population in the Municipal Population Register. Data concerns 1st January of each year.
</t>
  </si>
  <si>
    <t xml:space="preserve">https://www.ssb.no/statistikkbanken/selectvarval/Define.asp?subjectcode=&amp;ProductId=&amp;MainTable=InnvBefolkn2&amp;nvl=&amp;PLanguage=1&amp;nyTmpVar=true&amp;CMSSubjectArea=befolkning&amp;KortNavnWeb=innvbef&amp;StatVariant=&amp;checked=true
</t>
  </si>
  <si>
    <t xml:space="preserve">INE España, Padrón Municipal de Habitantes: datos nacionales por CCAA y por provincias, población por nacionalidad, pais de nacimiento y sexo.
</t>
  </si>
  <si>
    <t xml:space="preserve">Office for National Statistics, Annual Population Survey (APS) /Labour Force Survey (LFS), Population by country of birth and nationality, 1.4. Estimated overseas-born population resident in the United Kingdom by sex, by country of birth.
</t>
  </si>
  <si>
    <t xml:space="preserve">US Census Bureau, Current Population Survey: Data Ferret, March supplement [select year], view variables, person variables, demographics, country of birth, person.
</t>
  </si>
  <si>
    <t xml:space="preserve">Acquisition of Dutch citizenship other than by birth. Dutch citizenship can be obtained by law (including by adoption), by option, by naturalization (independent or co naturalization) and by recognition.
</t>
  </si>
  <si>
    <t>In each country page at Observatório da Emigração: www.observatorioemigracao.pt</t>
  </si>
  <si>
    <t>Foreign population in the population annual register.</t>
  </si>
  <si>
    <t xml:space="preserve">Foreign population in the annual census. The data for census surveys is collected by the municipalities and monitored and organised by the national statistical office.
</t>
  </si>
  <si>
    <t>Foreign-born population in population register.</t>
  </si>
  <si>
    <t xml:space="preserve">Eurostat,  based in the national Direction Générale Statistique et Information Économique (Belgium).
</t>
  </si>
  <si>
    <t>2013-2014</t>
  </si>
  <si>
    <t>Statistisches Bundesamt Deutschland: Ausländische Bevölkerung, Ausländische Bevölkerung Fachserie 1 Reihe 2, 2014, tabelle 14.</t>
  </si>
  <si>
    <t>Statistisches Bundesamt Deutschland: Ausländische Bevölkerung, Fachserie 1 Reihe 2, 2014, tabelle 7.</t>
  </si>
  <si>
    <t xml:space="preserve">OECD, Organisation for Economic Co-operation and Development, Database on Immigrants in OECD and non-OECD Countries, DIOC-E 2000-2001 and 2010-2011
</t>
  </si>
  <si>
    <t>http://www.oecd.org/els/mig/dioc.htm</t>
  </si>
  <si>
    <t>World Bank, DataBank, World Development Indicators</t>
  </si>
  <si>
    <t>http://databank.worldbank.org/data/reports.aspx?source=world-development-indicators</t>
  </si>
  <si>
    <t>United Nations Development Programme, Human Development Reports</t>
  </si>
  <si>
    <t>http://hdr.undp.org/en</t>
  </si>
  <si>
    <t>http://econ.worldbank.org/WBSITE/EXTERNAL/EXTDEC/EXTRESEARCH/EXTPROGRAMS/EXTTRADERESEARCH/0,,contentMDK:23074315~pagePK:64168182~piPK:64168060~theSitePK:544849,00.html</t>
  </si>
  <si>
    <t>http://data.worldbank.org/data-catalog/migration-and-remittances</t>
  </si>
  <si>
    <t>https://www.ine.pt/xportal/xmain?xpid=INE&amp;xpgid=ine_publicacoes&amp;PUBLICACOESpub_boui=138364&amp;PUBLICACOESmodo=2</t>
  </si>
  <si>
    <t>INE, Instituto Nacional de Estatística (Portugal)</t>
  </si>
  <si>
    <t>https://www.ine.pt/</t>
  </si>
  <si>
    <t>Pordata, the Database of Contemporary Portugal</t>
  </si>
  <si>
    <t>http://www.pordata.pt/en/Home</t>
  </si>
  <si>
    <t>http://ec.europa.eu/eurostat/data/database</t>
  </si>
  <si>
    <t>Eurostat, database on population and social conditions</t>
  </si>
  <si>
    <t>United Nations, Department of Economic and Social Affairs, Population Division.</t>
  </si>
  <si>
    <t>http://www.un.org/en/development/desa/population/migration/index.shtml</t>
  </si>
  <si>
    <t>Eurostat, member states census data</t>
  </si>
  <si>
    <t>http://ec.europa.eu/eurostat/web/population-and-housing-census/census-data/database</t>
  </si>
  <si>
    <t>OECD, Organisation for Economic Co-operation and Development, International Migration
Database</t>
  </si>
  <si>
    <t>World Bank, Migration Data, Migration Database with Age of Entry, 1900-2000, Aggregate Data</t>
  </si>
  <si>
    <t>Statistisches Bundesamt Deutschland, Ausländische Bevölkerung, Fachserie 1 Reihe 2, 2014, tabelle 7, Ausländische Bevölkerung.</t>
  </si>
  <si>
    <t>Institut Nacional de la Statistique et des Études Économiques (INSEE): Répartition des étrangers par nationalité en 2011.</t>
  </si>
  <si>
    <t>http://www.insee.fr/fr/themes/tableau.asp?reg_id=0&amp;ref_id=etrangersnat 
http://www.insee.fr/fr/themes/document.asp?ref_id=ip1287</t>
  </si>
  <si>
    <t>http://www.un.org/en/development/desa/population/migration/data/estimates2/estimates15.shtml</t>
  </si>
  <si>
    <t>Baganha, Maria Ioannis, and José Carlos Marques (2001), “População”, in Nuno Valério (ed.) (2001), Estatísticas Históricas Portuguesas, vol. I, Lisbon, Instituto Nacional de Estatística, pp. 33-126</t>
  </si>
  <si>
    <t>United Nations, Department of Economic and Social Affairs 2015. Trends in International Migrant Stock: Migrants by Destination and Origin (United Nations database, POP/DB/MIG/Stock/Rev.2015)</t>
  </si>
  <si>
    <t>World Bank, Migration and Remittances Factbook 2011</t>
  </si>
  <si>
    <r>
      <t xml:space="preserve">[contents </t>
    </r>
    <r>
      <rPr>
        <b/>
        <sz val="8"/>
        <color rgb="FFC00000"/>
        <rFont val="Wingdings 3"/>
        <family val="1"/>
        <charset val="2"/>
      </rPr>
      <t>Ç</t>
    </r>
    <r>
      <rPr>
        <b/>
        <sz val="8"/>
        <color rgb="FFC00000"/>
        <rFont val="Arial"/>
        <family val="2"/>
      </rPr>
      <t>]</t>
    </r>
  </si>
  <si>
    <t>The Observatório da Emigração (OEm) is based at the Centre for Research and Studies in Sociology (CIES-IUL), at the University Institute of Lisbon (ISCTE-IUL).</t>
  </si>
  <si>
    <t>Metadata</t>
  </si>
  <si>
    <t>Factbook 2015</t>
  </si>
  <si>
    <t>Other source links</t>
  </si>
  <si>
    <t>Main indicators: definitions and sources</t>
  </si>
  <si>
    <t>16 Feb 2016.</t>
  </si>
  <si>
    <t>http://www.worldbank.org/en/topic/migrationremittancesdiasporaissues</t>
  </si>
  <si>
    <t xml:space="preserve">World Bank, Migration </t>
  </si>
  <si>
    <t>OECD, Organisation for Economic Co-operation and Development, Migration</t>
  </si>
  <si>
    <t>http://www.oecd.org/migration/</t>
  </si>
  <si>
    <t>http://www.immigration.interieur.gouv.fr/Info-ressources/Statistiques/Tableaux-statistiques/L-acces-a-la-nationalite-francaise</t>
  </si>
  <si>
    <t xml:space="preserve">https://www.ssb.no/statistikkbanken/selectvarval/Define.asp?subjectcode=&amp;ProductId=&amp;MainTable=Overgang3&amp;nvl=&amp;PLanguage=1&amp;nyTmpVar=true&amp;CMSSubjectArea=befolkning&amp;KortNavnWeb=statsborger&amp;StatVariant=&amp;checked=true
</t>
  </si>
  <si>
    <t>http://acesso.mte.gov.br/obmigra/relatorio-anual/</t>
  </si>
  <si>
    <t>Estimates of foreign-born population based in Current Population Survey.</t>
  </si>
  <si>
    <t xml:space="preserve">Foreign-born population in the census and residence permits. From 2010 data concerns all migrants born in Portugal.
</t>
  </si>
  <si>
    <t xml:space="preserve">Foreign population registered in the Central Register of Foreigners (Ausländerzentralregister). The number concerns individuals of foreign citizenship living in the country for at least three months and includes both those born outside Germany and those born in Germany.
</t>
  </si>
  <si>
    <t xml:space="preserve">Foreign population in the population register. Data concerns 1st January of 2014.
</t>
  </si>
  <si>
    <t>Le Portail des statistiques du Luxembourg: arrivées, 1967-2014.</t>
  </si>
  <si>
    <t>Office Fédéral de la Statistique: immigration de la population résidante permanente selon la nationalité, 1991-2014.</t>
  </si>
  <si>
    <t>Foreign-born population in the 2011 Canadian censuses.</t>
  </si>
  <si>
    <t xml:space="preserve">Foreign-born population in the 2010 Brasilian censuses.
</t>
  </si>
  <si>
    <t>2010 http://censo2010.ibge.gov.br/resultados</t>
  </si>
  <si>
    <t>http://observatorioemigracao.pt/np4/4924.html</t>
  </si>
  <si>
    <t>http://www.ine.es/dynt3/inebase/index.htm?type=pcaxis&amp;path=/t20/e245/p04/provi&amp;file=pcaxis&amp;dh=0&amp;capsel=1</t>
  </si>
  <si>
    <t xml:space="preserve">https://www.bfs.admin.ch/bfs/fr/home/statistiques/catalogues-banques-donnees/donnees.assetdetail.188972.html 
https://www.pxweb.bfs.admin.ch/Selection.aspx?px_language=fr&amp;px_db=px-x-0103010000_101&amp;px_tableid=px-x-0103010000_101/px-x-0103010000_101.px&amp;px_type=PX  
</t>
  </si>
  <si>
    <t>https://www.ons.gov.uk/peoplepopulationandcommunity/populationandmigration/internationalmigration/datasets/populationoftheunitedkingdombycountryofbirthandnationality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</si>
</sst>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8"/>
      <color theme="1"/>
      <name val="Arial"/>
      <family val="2"/>
    </font>
    <font>
      <sz val="8"/>
      <color theme="1"/>
      <name val="Arial"/>
      <family val="2"/>
    </font>
    <font>
      <u/>
      <sz val="11"/>
      <color theme="11"/>
      <name val="Calibri"/>
      <family val="2"/>
      <scheme val="minor"/>
    </font>
    <font>
      <b/>
      <sz val="8"/>
      <color theme="1"/>
      <name val="Arial"/>
      <family val="2"/>
    </font>
    <font>
      <sz val="11"/>
      <color theme="1"/>
      <name val="Arial"/>
      <family val="2"/>
    </font>
    <font>
      <b/>
      <sz val="12"/>
      <color rgb="FFC00000"/>
      <name val="Arial"/>
      <family val="2"/>
    </font>
    <font>
      <sz val="8"/>
      <name val="Arial"/>
      <family val="2"/>
    </font>
    <font>
      <b/>
      <sz val="8"/>
      <color rgb="FFC00000"/>
      <name val="Arial"/>
      <family val="2"/>
    </font>
    <font>
      <b/>
      <sz val="8"/>
      <name val="Arial"/>
      <family val="2"/>
    </font>
    <font>
      <b/>
      <sz val="9"/>
      <name val="Arial"/>
      <family val="2"/>
    </font>
    <font>
      <b/>
      <sz val="8"/>
      <color rgb="FFC00000"/>
      <name val="Wingdings 3"/>
      <family val="1"/>
      <charset val="2"/>
    </font>
    <font>
      <b/>
      <sz val="9"/>
      <color theme="1"/>
      <name val="Arial"/>
      <family val="2"/>
    </font>
    <font>
      <sz val="9"/>
      <color theme="1"/>
      <name val="Arial"/>
      <family val="2"/>
    </font>
    <font>
      <sz val="11"/>
      <name val="Arial"/>
      <family val="2"/>
    </font>
  </fonts>
  <fills count="2">
    <fill>
      <patternFill patternType="none"/>
    </fill>
    <fill>
      <patternFill patternType="gray125"/>
    </fill>
  </fills>
  <borders count="5">
    <border>
      <left/>
      <right/>
      <top/>
      <bottom/>
      <diagonal/>
    </border>
    <border>
      <left style="thin">
        <color indexed="64"/>
      </left>
      <right/>
      <top style="thin">
        <color indexed="64"/>
      </top>
      <bottom style="thin">
        <color auto="1"/>
      </bottom>
      <diagonal/>
    </border>
    <border>
      <left/>
      <right/>
      <top style="medium">
        <color auto="1"/>
      </top>
      <bottom style="thin">
        <color auto="1"/>
      </bottom>
      <diagonal/>
    </border>
    <border>
      <left/>
      <right/>
      <top/>
      <bottom style="medium">
        <color auto="1"/>
      </bottom>
      <diagonal/>
    </border>
    <border>
      <left style="thin">
        <color indexed="64"/>
      </left>
      <right/>
      <top/>
      <bottom/>
      <diagonal/>
    </border>
  </borders>
  <cellStyleXfs count="24">
    <xf numFmtId="0" fontId="0" fillId="0" borderId="0"/>
    <xf numFmtId="0" fontId="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42">
    <xf numFmtId="0" fontId="0" fillId="0" borderId="0" xfId="0"/>
    <xf numFmtId="0" fontId="2" fillId="0" borderId="0" xfId="0" applyFont="1"/>
    <xf numFmtId="3" fontId="4" fillId="0" borderId="0" xfId="0" applyNumberFormat="1" applyFont="1" applyFill="1" applyAlignment="1">
      <alignment horizontal="left"/>
    </xf>
    <xf numFmtId="0" fontId="2" fillId="0" borderId="0" xfId="0" applyFont="1" applyFill="1" applyAlignment="1">
      <alignment horizontal="left" vertical="center" indent="1"/>
    </xf>
    <xf numFmtId="3" fontId="2" fillId="0" borderId="0" xfId="0" applyNumberFormat="1" applyFont="1" applyFill="1" applyAlignment="1">
      <alignment horizontal="right" vertical="center" wrapText="1" inden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indent="1"/>
    </xf>
    <xf numFmtId="0" fontId="8" fillId="0" borderId="0" xfId="0" applyFont="1" applyFill="1" applyAlignment="1">
      <alignment horizontal="left" vertical="top" indent="1"/>
    </xf>
    <xf numFmtId="3" fontId="6" fillId="0" borderId="0" xfId="0" applyNumberFormat="1" applyFont="1" applyAlignment="1">
      <alignment horizontal="center" vertical="center"/>
    </xf>
    <xf numFmtId="3" fontId="9" fillId="0" borderId="0" xfId="0" applyNumberFormat="1" applyFont="1" applyAlignment="1">
      <alignment horizontal="left" vertical="center"/>
    </xf>
    <xf numFmtId="0" fontId="7" fillId="0" borderId="0" xfId="0" applyFont="1" applyAlignment="1">
      <alignment horizontal="left" vertical="top" wrapText="1" indent="1"/>
    </xf>
    <xf numFmtId="0" fontId="10" fillId="0" borderId="2" xfId="0" applyFont="1" applyBorder="1" applyAlignment="1">
      <alignment horizontal="left" vertical="center" indent="1"/>
    </xf>
    <xf numFmtId="0" fontId="7" fillId="0" borderId="0" xfId="0" applyFont="1" applyFill="1" applyAlignment="1">
      <alignment horizontal="left" vertical="top" wrapText="1" indent="1"/>
    </xf>
    <xf numFmtId="0" fontId="7" fillId="0" borderId="0" xfId="1" applyFont="1" applyAlignment="1">
      <alignment horizontal="left" vertical="top" wrapText="1" indent="1"/>
    </xf>
    <xf numFmtId="0" fontId="7" fillId="0" borderId="3" xfId="0" applyFont="1" applyBorder="1" applyAlignment="1">
      <alignment horizontal="left" vertical="top" wrapText="1" indent="1"/>
    </xf>
    <xf numFmtId="0" fontId="7" fillId="0" borderId="3" xfId="0" applyFont="1" applyFill="1" applyBorder="1" applyAlignment="1">
      <alignment horizontal="left" vertical="top" wrapText="1" indent="1"/>
    </xf>
    <xf numFmtId="0" fontId="8" fillId="0" borderId="0" xfId="1" applyFont="1" applyBorder="1" applyAlignment="1">
      <alignment horizontal="right" vertical="center" indent="1"/>
    </xf>
    <xf numFmtId="0" fontId="1" fillId="0" borderId="0" xfId="0" applyFont="1"/>
    <xf numFmtId="0" fontId="1" fillId="0" borderId="1"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8" fillId="0" borderId="0" xfId="0" applyFont="1" applyFill="1" applyAlignment="1">
      <alignment horizontal="left" vertical="top"/>
    </xf>
    <xf numFmtId="0" fontId="14" fillId="0" borderId="0" xfId="0" applyFont="1" applyFill="1" applyBorder="1" applyAlignment="1">
      <alignment horizontal="left" vertical="top" wrapText="1"/>
    </xf>
    <xf numFmtId="0" fontId="7" fillId="0" borderId="0" xfId="1" applyFont="1" applyFill="1" applyAlignment="1">
      <alignment horizontal="left" vertical="top" wrapText="1"/>
    </xf>
    <xf numFmtId="0" fontId="0" fillId="0" borderId="4" xfId="0" applyBorder="1" applyAlignment="1">
      <alignment horizontal="left" vertical="center" wrapText="1" indent="1"/>
    </xf>
    <xf numFmtId="0" fontId="7" fillId="0" borderId="0" xfId="1" applyFont="1" applyFill="1" applyAlignment="1">
      <alignment horizontal="left" vertical="top" wrapText="1" indent="1"/>
    </xf>
    <xf numFmtId="0" fontId="7" fillId="0" borderId="0" xfId="1" applyAlignment="1">
      <alignment horizontal="left" vertical="top" wrapText="1" indent="1"/>
    </xf>
    <xf numFmtId="3" fontId="7" fillId="0" borderId="0" xfId="1" quotePrefix="1" applyNumberFormat="1" applyFill="1" applyAlignment="1">
      <alignment horizontal="left" vertical="center" wrapText="1"/>
    </xf>
    <xf numFmtId="0" fontId="7" fillId="0" borderId="0" xfId="1" applyFont="1" applyAlignment="1">
      <alignment horizontal="left" vertical="center" wrapText="1"/>
    </xf>
    <xf numFmtId="3" fontId="7" fillId="0" borderId="0" xfId="1" quotePrefix="1" applyNumberFormat="1" applyFont="1" applyFill="1" applyAlignment="1">
      <alignment horizontal="left" vertical="top" wrapText="1"/>
    </xf>
    <xf numFmtId="0" fontId="7" fillId="0" borderId="0" xfId="1" applyFont="1" applyAlignment="1">
      <alignment horizontal="left" vertical="top" wrapText="1"/>
    </xf>
    <xf numFmtId="0" fontId="1" fillId="0" borderId="0" xfId="0" quotePrefix="1" applyFont="1" applyFill="1" applyAlignment="1">
      <alignment horizontal="left" vertical="center" wrapText="1"/>
    </xf>
    <xf numFmtId="0" fontId="5" fillId="0" borderId="0" xfId="0" applyFont="1" applyAlignment="1">
      <alignment horizontal="left" vertical="center" wrapText="1"/>
    </xf>
    <xf numFmtId="3" fontId="12" fillId="0" borderId="0" xfId="0" applyNumberFormat="1" applyFont="1" applyFill="1" applyAlignment="1">
      <alignment horizontal="left" wrapText="1"/>
    </xf>
    <xf numFmtId="0" fontId="13" fillId="0" borderId="0" xfId="0" applyFont="1" applyFill="1" applyAlignment="1">
      <alignment horizontal="left" wrapText="1"/>
    </xf>
    <xf numFmtId="0" fontId="13" fillId="0" borderId="0" xfId="0" applyFont="1" applyAlignment="1">
      <alignment horizontal="left" wrapText="1"/>
    </xf>
    <xf numFmtId="0" fontId="5" fillId="0" borderId="0" xfId="0" applyFont="1" applyAlignment="1">
      <alignment horizontal="left" wrapText="1"/>
    </xf>
    <xf numFmtId="0" fontId="9" fillId="0" borderId="0" xfId="0" applyFont="1" applyFill="1" applyBorder="1" applyAlignment="1">
      <alignment horizontal="left" vertical="top" wrapText="1"/>
    </xf>
    <xf numFmtId="0" fontId="14" fillId="0" borderId="0" xfId="0" applyFont="1" applyFill="1" applyBorder="1" applyAlignment="1">
      <alignment horizontal="left" vertical="top" wrapText="1"/>
    </xf>
    <xf numFmtId="3" fontId="10" fillId="0" borderId="3" xfId="0" applyNumberFormat="1" applyFont="1" applyBorder="1" applyAlignment="1">
      <alignment horizontal="left" vertical="center"/>
    </xf>
    <xf numFmtId="0" fontId="0" fillId="0" borderId="3" xfId="0" applyBorder="1" applyAlignment="1"/>
    <xf numFmtId="0" fontId="0" fillId="0" borderId="3" xfId="0" applyBorder="1" applyAlignment="1">
      <alignment vertical="center"/>
    </xf>
  </cellXfs>
  <cellStyles count="24">
    <cellStyle name="Hiperligação" xfId="1" builtinId="8" customBuiltin="1"/>
    <cellStyle name="Hiperligação Visitada" xfId="2" builtinId="9" hidden="1"/>
    <cellStyle name="Hiperligação Visitada" xfId="3" builtinId="9" hidden="1"/>
    <cellStyle name="Hiperligação Visitada" xfId="4" builtinId="9" hidden="1"/>
    <cellStyle name="Hiperligação Visitada" xfId="5" builtinId="9" hidden="1"/>
    <cellStyle name="Hiperligação Visitada" xfId="6" builtinId="9" hidden="1"/>
    <cellStyle name="Hiperligação Visitada" xfId="7" builtinId="9" hidden="1"/>
    <cellStyle name="Hiperligação Visitada" xfId="8" builtinId="9" hidden="1"/>
    <cellStyle name="Hiperligação Visitada" xfId="9" builtinId="9" hidden="1"/>
    <cellStyle name="Hiperligação Visitada" xfId="10" builtinId="9" hidden="1"/>
    <cellStyle name="Hiperligação Visitada" xfId="11" builtinId="9" hidden="1"/>
    <cellStyle name="Hiperligação Visitada" xfId="12" builtinId="9" hidden="1"/>
    <cellStyle name="Hiperligação Visitada" xfId="13" builtinId="9" hidden="1"/>
    <cellStyle name="Hiperligação Visitada" xfId="14" builtinId="9" hidden="1"/>
    <cellStyle name="Hiperligação Visitada" xfId="15" builtinId="9" hidden="1"/>
    <cellStyle name="Hiperligação Visitada" xfId="16" builtinId="9" hidden="1"/>
    <cellStyle name="Hiperligação Visitada" xfId="17" builtinId="9" hidden="1"/>
    <cellStyle name="Hiperligação Visitada" xfId="18" builtinId="9" hidden="1"/>
    <cellStyle name="Hiperligação Visitada" xfId="19" builtinId="9" hidden="1"/>
    <cellStyle name="Hiperligação Visitada" xfId="20" builtinId="9" hidden="1"/>
    <cellStyle name="Hiperligação Visitada" xfId="21" builtinId="9" hidden="1"/>
    <cellStyle name="Hiperligação Visitada" xfId="22" builtinId="9" hidden="1"/>
    <cellStyle name="Hiperligação Visitada" xfId="23"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bservatorioemigracao.pt/np4/4924.htm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bfs.admin.ch/bfs/portal/fr/index/themen/01/07/blank/data/04.html" TargetMode="External"/><Relationship Id="rId18" Type="http://schemas.openxmlformats.org/officeDocument/2006/relationships/hyperlink" Target="https://www.destatis.de/DE/Publikationen/Thematisch/Bevoelkerung/MigrationIntegration/AuslaendBevoelkerung.html" TargetMode="External"/><Relationship Id="rId26" Type="http://schemas.openxmlformats.org/officeDocument/2006/relationships/hyperlink" Target="http://factfinder.census.gov/faces/nav/jsf/pages/index.xhtml" TargetMode="External"/><Relationship Id="rId39" Type="http://schemas.openxmlformats.org/officeDocument/2006/relationships/hyperlink" Target="http://databank.worldbank.org/data/views/variableSelection/selectvariables.aspx?source=world-development-indicators" TargetMode="External"/><Relationship Id="rId21" Type="http://schemas.openxmlformats.org/officeDocument/2006/relationships/hyperlink" Target="http://www.ine.gov.mz/" TargetMode="External"/><Relationship Id="rId34" Type="http://schemas.openxmlformats.org/officeDocument/2006/relationships/hyperlink" Target="http://statline.cbs.nl/StatWeb/publication/?DM=SLEN&amp;PA=03742ENG&amp;D1=0&amp;D2=0&amp;D3=0&amp;D4=171&amp;D5=0&amp;D6=a&amp;LA=EN&amp;HDR=T,G3,G5&amp;STB=G1,G2,G4&amp;VW=T" TargetMode="External"/><Relationship Id="rId42" Type="http://schemas.openxmlformats.org/officeDocument/2006/relationships/hyperlink" Target="http://www.insee.fr/fr/themes/tableau.asp?reg_id=0&amp;ref_id=immigrespaysnais" TargetMode="External"/><Relationship Id="rId47" Type="http://schemas.openxmlformats.org/officeDocument/2006/relationships/hyperlink" Target="http://www.ine.es/dynt3/inebase/index.htm?type=pcaxis&amp;path=/t20/e245/p04/provi&amp;file=pcaxis&amp;dh=0&amp;capsel=1" TargetMode="External"/><Relationship Id="rId50" Type="http://schemas.openxmlformats.org/officeDocument/2006/relationships/hyperlink" Target="http://www.redatam.ine.gob.ve/Censo2011/index.html" TargetMode="External"/><Relationship Id="rId7" Type="http://schemas.openxmlformats.org/officeDocument/2006/relationships/hyperlink" Target="http://www.immigration.interieur.gouv.fr/Info-ressources/Statistiques/Tableaux-statistiques/L-acces-a-la-nationalite-francaise" TargetMode="External"/><Relationship Id="rId2" Type="http://schemas.openxmlformats.org/officeDocument/2006/relationships/hyperlink" Target="https://www.ssb.no/statistikkbanken/selectvarval/Define.asp?subjectcode=&amp;ProductId=&amp;MainTable=Overgang3&amp;nvl=&amp;PLanguage=1&amp;nyTmpVar=true&amp;CMSSubjectArea=befolkning&amp;KortNavnWeb=statsborger&amp;StatVariant=&amp;checked=true" TargetMode="External"/><Relationship Id="rId16" Type="http://schemas.openxmlformats.org/officeDocument/2006/relationships/hyperlink" Target="http://appsso.eurostat.ec.europa.eu/nui/show.do?dataset=migr_pop1ctz&amp;lang=en" TargetMode="External"/><Relationship Id="rId29" Type="http://schemas.openxmlformats.org/officeDocument/2006/relationships/hyperlink" Target="http://www.cic.gc.ca/english/resources/statistics/facts2013/permanent/10.asp" TargetMode="External"/><Relationship Id="rId11" Type="http://schemas.openxmlformats.org/officeDocument/2006/relationships/hyperlink" Target="http://statline.cbs.nl/Statweb/publication/?DM=SLNL&amp;PA=37550NED&amp;D1=0&amp;D2=0&amp;D3=a&amp;D4=4-17&amp;HDR=T,G1,G3&amp;STB=G2&amp;VW=T" TargetMode="External"/><Relationship Id="rId24" Type="http://schemas.openxmlformats.org/officeDocument/2006/relationships/hyperlink" Target="http://www.ine.es/jaxi/menu.do?type=pcaxis&amp;path=/t20/e245/&amp;file=inebase" TargetMode="External"/><Relationship Id="rId32" Type="http://schemas.openxmlformats.org/officeDocument/2006/relationships/hyperlink" Target="http://stats.oecd.org/Index.aspx?datasetcode=MIG" TargetMode="External"/><Relationship Id="rId37" Type="http://schemas.openxmlformats.org/officeDocument/2006/relationships/hyperlink" Target="https://stat-xplore.dwp.gov.uk/" TargetMode="External"/><Relationship Id="rId40" Type="http://schemas.openxmlformats.org/officeDocument/2006/relationships/hyperlink" Target="http://appsso.eurostat.ec.europa.eu/nui/show.do?dataset=migr_pop3ctb&amp;lang=en" TargetMode="External"/><Relationship Id="rId45" Type="http://schemas.openxmlformats.org/officeDocument/2006/relationships/hyperlink" Target="http://www.statistiques.public.lu/fr/population-emploi/rp2011/caracteristiques-socio/index.html" TargetMode="External"/><Relationship Id="rId5" Type="http://schemas.openxmlformats.org/officeDocument/2006/relationships/hyperlink" Target="http://appsso.eurostat.ec.europa.eu/nui/show.do?dataset=migr_acq&amp;lang=en" TargetMode="External"/><Relationship Id="rId15" Type="http://schemas.openxmlformats.org/officeDocument/2006/relationships/hyperlink" Target="http://www.dhs.gov/publication/yearbook-immigration-statistics-2013-naturalizations" TargetMode="External"/><Relationship Id="rId23" Type="http://schemas.openxmlformats.org/officeDocument/2006/relationships/hyperlink" Target="https://www.ssb.no/statistikkbanken/selecttable/hovedtabellHjem.asp?KortNavnWeb=folkemengde&amp;CMSSubjectArea=befolkning&amp;PLanguage=1&amp;checked=true" TargetMode="External"/><Relationship Id="rId28" Type="http://schemas.openxmlformats.org/officeDocument/2006/relationships/hyperlink" Target="http://acesso.mte.gov.br/obmigra/relatorio-anual/" TargetMode="External"/><Relationship Id="rId36" Type="http://schemas.openxmlformats.org/officeDocument/2006/relationships/hyperlink" Target="http://www.bfs.admin.ch/bfs/portal/fr/index/themen/01/07/blank/data/03.Document.88406.xls" TargetMode="External"/><Relationship Id="rId49" Type="http://schemas.openxmlformats.org/officeDocument/2006/relationships/hyperlink" Target="http://dataferrett.census.gov/index.html" TargetMode="External"/><Relationship Id="rId10" Type="http://schemas.openxmlformats.org/officeDocument/2006/relationships/hyperlink" Target="http://www.mj.public.lu/chiffres_cles/index.html" TargetMode="External"/><Relationship Id="rId19" Type="http://schemas.openxmlformats.org/officeDocument/2006/relationships/hyperlink" Target="http://demo.istat.it/index_e.html" TargetMode="External"/><Relationship Id="rId31" Type="http://schemas.openxmlformats.org/officeDocument/2006/relationships/hyperlink" Target="https://www.destatis.de/DE/Publikationen/Thematisch/Bevoelkerung/MigrationIntegration/AuslaendBevoelkerung.html;jsessionid=B0FD167FDB74F91C8D379217D6F8D541.cae1" TargetMode="External"/><Relationship Id="rId44" Type="http://schemas.openxmlformats.org/officeDocument/2006/relationships/hyperlink" Target="http://stats.oecd.org/Index.aspx?DataSetCode=MIG" TargetMode="External"/><Relationship Id="rId52" Type="http://schemas.openxmlformats.org/officeDocument/2006/relationships/printerSettings" Target="../printerSettings/printerSettings2.bin"/><Relationship Id="rId4" Type="http://schemas.openxmlformats.org/officeDocument/2006/relationships/hyperlink" Target="https://www.ssb.no/statistikkbanken/selectvarval/Define.asp?subjectcode=&amp;ProductId=&amp;MainTable=InnvBefolkn2&amp;nvl=&amp;PLanguage=1&amp;nyTmpVar=true&amp;CMSSubjectArea=befolkning&amp;KortNavnWeb=innvbef&amp;StatVariant=&amp;checked=true" TargetMode="External"/><Relationship Id="rId9" Type="http://schemas.openxmlformats.org/officeDocument/2006/relationships/hyperlink" Target="http://appsso.eurostat.ec.europa.eu/nui/show.do?dataset=migr_acq&amp;lang=en" TargetMode="External"/><Relationship Id="rId14" Type="http://schemas.openxmlformats.org/officeDocument/2006/relationships/hyperlink" Target="https://www.gov.uk/government/statistics/immigration-statistics-july-to-september-2014" TargetMode="External"/><Relationship Id="rId22" Type="http://schemas.openxmlformats.org/officeDocument/2006/relationships/hyperlink" Target="http://statline.cbs.nl/Statweb/publication/?DM=SLEN&amp;PA=03743ENG&amp;D1=0&amp;D2=0,127-129&amp;D3=8-55,57-67,69-205&amp;D4=10-17&amp;LA=EN&amp;HDR=T,G3&amp;STB=G1,G2&amp;VW=T" TargetMode="External"/><Relationship Id="rId27" Type="http://schemas.openxmlformats.org/officeDocument/2006/relationships/hyperlink" Target="http://stats.oecd.org/Index.aspx?datasetcode=MIG" TargetMode="External"/><Relationship Id="rId30" Type="http://schemas.openxmlformats.org/officeDocument/2006/relationships/hyperlink" Target="http://www.insee.fr/fr/ffc/ipweb/ip1524/ip1524.pdf" TargetMode="External"/><Relationship Id="rId35" Type="http://schemas.openxmlformats.org/officeDocument/2006/relationships/hyperlink" Target="http://www.ine.es/jaxi/menu.do?type=pcaxis&amp;path=/t20/p307&amp;file=inebase&amp;L=" TargetMode="External"/><Relationship Id="rId43" Type="http://schemas.openxmlformats.org/officeDocument/2006/relationships/hyperlink" Target="https://www.destatis.de/DE/Publikationen/Thematisch/Bevoelkerung/MigrationIntegration/AuslaendBevoelkerung.html" TargetMode="External"/><Relationship Id="rId48" Type="http://schemas.openxmlformats.org/officeDocument/2006/relationships/hyperlink" Target="https://www.ons.gov.uk/peoplepopulationandcommunity/populationandmigration/internationalmigration/datasets/populationoftheunitedkingdombycountryofbirthandnationality" TargetMode="External"/><Relationship Id="rId8" Type="http://schemas.openxmlformats.org/officeDocument/2006/relationships/hyperlink" Target="https://www.destatis.de/DE/Publikationen/Thematisch/Bevoelkerung/MigrationIntegration/Einbuergerungen.html" TargetMode="External"/><Relationship Id="rId51" Type="http://schemas.openxmlformats.org/officeDocument/2006/relationships/hyperlink" Target="http://observatorioemigracao.pt/np4/4924.html" TargetMode="External"/><Relationship Id="rId3" Type="http://schemas.openxmlformats.org/officeDocument/2006/relationships/hyperlink" Target="https://www.ssb.no/statistikkbanken/selectvarval/Define.asp?subjectcode=&amp;ProductId=&amp;MainTable=InnUtvLandbakgr&amp;nvl=&amp;PLanguage=1&amp;nyTmpVar=true&amp;CMSSubjectArea=befolkning&amp;KortNavnWeb=flytting&amp;StatVariant=&amp;checked=true" TargetMode="External"/><Relationship Id="rId12" Type="http://schemas.openxmlformats.org/officeDocument/2006/relationships/hyperlink" Target="http://extranjeros.empleo.gob.es/es/Estadisticas/operaciones/concesiones/index.html" TargetMode="External"/><Relationship Id="rId17" Type="http://schemas.openxmlformats.org/officeDocument/2006/relationships/hyperlink" Target="http://www12.statcan.gc.ca/nhs-enm/2011/dp-pd/dt-td/Rp-eng.cfm?LANG=E&amp;APATH=3&amp;DETAIL=0&amp;DIM=0&amp;FL=A&amp;FREE=0&amp;GC=0&amp;GID=0&amp;GK=0&amp;GRP=1&amp;PID=105411&amp;PRID=0&amp;PTYPE=105277&amp;S=0&amp;SHOWALL=0&amp;SUB=0&amp;Temporal=2013&amp;THEME=95&amp;VID=0&amp;VNAMEE=&amp;VNAMEF=" TargetMode="External"/><Relationship Id="rId25" Type="http://schemas.openxmlformats.org/officeDocument/2006/relationships/hyperlink" Target="http://www.bfs.admin.ch/bfs/portal/fr/index/themen/01/07/blank/data/01.html" TargetMode="External"/><Relationship Id="rId33" Type="http://schemas.openxmlformats.org/officeDocument/2006/relationships/hyperlink" Target="http://www.statistiques.public.lu/stat/TableViewer/tableView.aspx?ReportId=473&amp;IF_Language=fra&amp;MainTheme=2&amp;FldrName=2&amp;RFPath=98" TargetMode="External"/><Relationship Id="rId38" Type="http://schemas.openxmlformats.org/officeDocument/2006/relationships/hyperlink" Target="http://www.dhs.gov/yearbook-immigration-statistics-2013-lawful-permanent-residents" TargetMode="External"/><Relationship Id="rId46" Type="http://schemas.openxmlformats.org/officeDocument/2006/relationships/hyperlink" Target="http://statline.cbs.nl/StatWeb/publication/?DM=SLEN&amp;PA=37325ENG&amp;D1=a&amp;D2=a&amp;D3=0&amp;D4=0&amp;D5=2,170&amp;D6=a&amp;LA=EN&amp;HDR=G2,G3,G4,T&amp;STB=G1,G5&amp;VW=T" TargetMode="External"/><Relationship Id="rId20" Type="http://schemas.openxmlformats.org/officeDocument/2006/relationships/hyperlink" Target="http://www.statistiques.public.lu/stat/TableViewer/tableView.aspx?ReportId=384&amp;IF_Language=fra&amp;MainTheme=2&amp;FldrName=1&amp;RFPath=68" TargetMode="External"/><Relationship Id="rId41" Type="http://schemas.openxmlformats.org/officeDocument/2006/relationships/hyperlink" Target="http://www12.statcan.gc.ca/nhs-enm/2011/dp-pd/dt-td/Rp-eng.cfm?LANG=E&amp;APATH=3&amp;DETAIL=0&amp;DIM=0&amp;FL=A&amp;FREE=0&amp;GC=0&amp;GID=0&amp;GK=0&amp;GRP=1&amp;PID=105411&amp;PRID=0&amp;PTYPE=105277&amp;S=0&amp;SHOWALL=0&amp;SUB=0&amp;Temporal=2013&amp;THEME=95&amp;VID=0&amp;VNAMEE=&amp;VNAMEF=" TargetMode="External"/><Relationship Id="rId1" Type="http://schemas.openxmlformats.org/officeDocument/2006/relationships/hyperlink" Target="http://www.bportugal.pt/PAS/sem/src/(S(cwatfnqikuzrtpvlu5myh0vq))/Analise.aspx?book=%7bC3031DD6-42A3-4FFB-8ED6-69E0F19CFAB4%7d&amp;Page=%7bEF705008-44B9-43D7-B8D0-09264FE510DF%7d" TargetMode="External"/><Relationship Id="rId6" Type="http://schemas.openxmlformats.org/officeDocument/2006/relationships/hyperlink" Target="http://stats.oecd.org/Index.aspx?DataSetCode=MI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pordata.pt/en/Home" TargetMode="External"/><Relationship Id="rId13" Type="http://schemas.openxmlformats.org/officeDocument/2006/relationships/hyperlink" Target="http://www.worldbank.org/en/topic/migrationremittancesdiasporaissues" TargetMode="External"/><Relationship Id="rId3" Type="http://schemas.openxmlformats.org/officeDocument/2006/relationships/hyperlink" Target="http://ec.europa.eu/eurostat/web/population-and-housing-census/census-data/database" TargetMode="External"/><Relationship Id="rId7" Type="http://schemas.openxmlformats.org/officeDocument/2006/relationships/hyperlink" Target="http://stats.oecd.org/Index.aspx?DataSetCode=MIG" TargetMode="External"/><Relationship Id="rId12" Type="http://schemas.openxmlformats.org/officeDocument/2006/relationships/hyperlink" Target="http://databank.worldbank.org/data/reports.aspx?source=world-development-indicators" TargetMode="External"/><Relationship Id="rId17" Type="http://schemas.openxmlformats.org/officeDocument/2006/relationships/printerSettings" Target="../printerSettings/printerSettings3.bin"/><Relationship Id="rId2" Type="http://schemas.openxmlformats.org/officeDocument/2006/relationships/hyperlink" Target="http://ec.europa.eu/eurostat/data/database" TargetMode="External"/><Relationship Id="rId16" Type="http://schemas.openxmlformats.org/officeDocument/2006/relationships/hyperlink" Target="http://observatorioemigracao.pt/np4/4924.html" TargetMode="External"/><Relationship Id="rId1" Type="http://schemas.openxmlformats.org/officeDocument/2006/relationships/hyperlink" Target="https://www.ine.pt/xportal/xmain?xpid=INE&amp;xpgid=ine_publicacoes&amp;PUBLICACOESpub_boui=138364&amp;PUBLICACOESmodo=2" TargetMode="External"/><Relationship Id="rId6" Type="http://schemas.openxmlformats.org/officeDocument/2006/relationships/hyperlink" Target="http://www.oecd.org/migration/" TargetMode="External"/><Relationship Id="rId11" Type="http://schemas.openxmlformats.org/officeDocument/2006/relationships/hyperlink" Target="http://www.un.org/en/development/desa/population/migration/index.shtml" TargetMode="External"/><Relationship Id="rId5" Type="http://schemas.openxmlformats.org/officeDocument/2006/relationships/hyperlink" Target="http://www.oecd.org/els/mig/dioc.htm" TargetMode="External"/><Relationship Id="rId15" Type="http://schemas.openxmlformats.org/officeDocument/2006/relationships/hyperlink" Target="http://data.worldbank.org/data-catalog/migration-and-remittances" TargetMode="External"/><Relationship Id="rId10" Type="http://schemas.openxmlformats.org/officeDocument/2006/relationships/hyperlink" Target="http://www.un.org/en/development/desa/population/migration/data/estimates2/estimates15.shtml" TargetMode="External"/><Relationship Id="rId4" Type="http://schemas.openxmlformats.org/officeDocument/2006/relationships/hyperlink" Target="https://www.ine.pt/" TargetMode="External"/><Relationship Id="rId9" Type="http://schemas.openxmlformats.org/officeDocument/2006/relationships/hyperlink" Target="http://hdr.undp.org/en" TargetMode="External"/><Relationship Id="rId14" Type="http://schemas.openxmlformats.org/officeDocument/2006/relationships/hyperlink" Target="http://econ.worldbank.org/WBSITE/EXTERNAL/EXTDEC/EXTRESEARCH/EXTPROGRAMS/EXTTRADERESEARCH/0,,contentMDK:23074315~pagePK:64168182~piPK:64168060~theSitePK:544849,0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showGridLines="0" tabSelected="1" workbookViewId="0"/>
  </sheetViews>
  <sheetFormatPr defaultRowHeight="15" x14ac:dyDescent="0.25"/>
  <cols>
    <col min="1" max="1" width="8.7109375" customWidth="1"/>
    <col min="2" max="3" width="60.7109375" customWidth="1"/>
  </cols>
  <sheetData>
    <row r="1" spans="1:8" ht="30" customHeight="1" x14ac:dyDescent="0.25">
      <c r="A1" s="8" t="s">
        <v>70</v>
      </c>
      <c r="B1" s="9" t="s">
        <v>73</v>
      </c>
    </row>
    <row r="2" spans="1:8" ht="30" customHeight="1" x14ac:dyDescent="0.25">
      <c r="A2" s="8"/>
      <c r="B2" s="33" t="s">
        <v>202</v>
      </c>
      <c r="C2" s="34"/>
      <c r="D2" s="34"/>
      <c r="E2" s="35"/>
      <c r="F2" s="35"/>
      <c r="G2" s="35"/>
      <c r="H2" s="36"/>
    </row>
    <row r="3" spans="1:8" ht="30" customHeight="1" x14ac:dyDescent="0.25">
      <c r="A3" s="8"/>
      <c r="B3" s="37" t="s">
        <v>201</v>
      </c>
      <c r="C3" s="38"/>
      <c r="D3" s="38"/>
      <c r="E3" s="38"/>
      <c r="F3" s="38"/>
      <c r="G3" s="38"/>
      <c r="H3" s="21"/>
    </row>
    <row r="4" spans="1:8" ht="15" customHeight="1" x14ac:dyDescent="0.25">
      <c r="A4" s="8"/>
      <c r="B4" s="29" t="str">
        <f>'Main indicators'!B2</f>
        <v>Main indicators: definitions and sources</v>
      </c>
      <c r="C4" s="30"/>
      <c r="D4" s="23"/>
      <c r="E4" s="22"/>
      <c r="F4" s="22"/>
      <c r="G4" s="22"/>
      <c r="H4" s="21"/>
    </row>
    <row r="5" spans="1:8" ht="15" customHeight="1" x14ac:dyDescent="0.25">
      <c r="A5" s="17"/>
      <c r="B5" s="29" t="str">
        <f>'Other sources links'!B2</f>
        <v>Other source links</v>
      </c>
      <c r="C5" s="30"/>
      <c r="D5" s="23"/>
      <c r="E5" s="17"/>
    </row>
    <row r="6" spans="1:8" ht="30" customHeight="1" x14ac:dyDescent="0.25">
      <c r="B6" s="10"/>
      <c r="C6" s="10"/>
    </row>
    <row r="7" spans="1:8" s="1" customFormat="1" ht="15" customHeight="1" x14ac:dyDescent="0.2">
      <c r="A7" s="4" t="s">
        <v>71</v>
      </c>
      <c r="B7" s="31" t="s">
        <v>205</v>
      </c>
      <c r="C7" s="32"/>
      <c r="D7" s="32"/>
      <c r="E7" s="32"/>
      <c r="F7" s="32"/>
      <c r="G7" s="32"/>
    </row>
    <row r="8" spans="1:8" s="1" customFormat="1" ht="15" customHeight="1" x14ac:dyDescent="0.2">
      <c r="A8" s="4" t="s">
        <v>72</v>
      </c>
      <c r="B8" s="27" t="s">
        <v>222</v>
      </c>
      <c r="C8" s="28"/>
      <c r="D8" s="29"/>
      <c r="E8" s="30"/>
      <c r="F8" s="29"/>
      <c r="G8" s="30"/>
    </row>
    <row r="9" spans="1:8" s="3" customFormat="1" ht="30" customHeight="1" x14ac:dyDescent="0.25">
      <c r="B9" s="5"/>
      <c r="C9" s="5"/>
      <c r="D9" s="5"/>
      <c r="E9" s="6"/>
      <c r="F9" s="6"/>
      <c r="G9" s="6"/>
      <c r="H9" s="7"/>
    </row>
    <row r="10" spans="1:8" s="3" customFormat="1" ht="45" customHeight="1" x14ac:dyDescent="0.25">
      <c r="B10" s="18" t="s">
        <v>200</v>
      </c>
      <c r="C10" s="24"/>
      <c r="D10" s="19"/>
      <c r="E10" s="20"/>
      <c r="H10" s="7"/>
    </row>
    <row r="11" spans="1:8" s="1" customFormat="1" ht="15" customHeight="1" x14ac:dyDescent="0.2">
      <c r="A11" s="3"/>
    </row>
    <row r="12" spans="1:8" x14ac:dyDescent="0.25">
      <c r="B12" s="10"/>
      <c r="C12" s="10"/>
    </row>
    <row r="13" spans="1:8" x14ac:dyDescent="0.25">
      <c r="B13" s="10"/>
      <c r="C13" s="10"/>
    </row>
    <row r="14" spans="1:8" x14ac:dyDescent="0.25">
      <c r="B14" s="10"/>
      <c r="C14" s="10"/>
    </row>
    <row r="15" spans="1:8" x14ac:dyDescent="0.25">
      <c r="B15" s="10"/>
      <c r="C15" s="10"/>
    </row>
    <row r="16" spans="1:8" x14ac:dyDescent="0.25">
      <c r="B16" s="10"/>
      <c r="C16" s="10"/>
    </row>
    <row r="17" spans="2:3" x14ac:dyDescent="0.25">
      <c r="B17" s="10"/>
      <c r="C17" s="10"/>
    </row>
    <row r="18" spans="2:3" x14ac:dyDescent="0.25">
      <c r="B18" s="10"/>
      <c r="C18" s="10"/>
    </row>
    <row r="19" spans="2:3" x14ac:dyDescent="0.25">
      <c r="B19" s="10"/>
      <c r="C19" s="10"/>
    </row>
    <row r="20" spans="2:3" x14ac:dyDescent="0.25">
      <c r="B20" s="10"/>
      <c r="C20" s="10"/>
    </row>
    <row r="21" spans="2:3" x14ac:dyDescent="0.25">
      <c r="B21" s="10"/>
      <c r="C21" s="10"/>
    </row>
    <row r="22" spans="2:3" x14ac:dyDescent="0.25">
      <c r="B22" s="10"/>
      <c r="C22" s="10"/>
    </row>
    <row r="23" spans="2:3" x14ac:dyDescent="0.25">
      <c r="B23" s="10"/>
      <c r="C23" s="10"/>
    </row>
    <row r="24" spans="2:3" x14ac:dyDescent="0.25">
      <c r="B24" s="10"/>
      <c r="C24" s="10"/>
    </row>
    <row r="25" spans="2:3" x14ac:dyDescent="0.25">
      <c r="B25" s="10"/>
      <c r="C25" s="10"/>
    </row>
    <row r="26" spans="2:3" x14ac:dyDescent="0.25">
      <c r="B26" s="10"/>
      <c r="C26" s="10"/>
    </row>
    <row r="27" spans="2:3" x14ac:dyDescent="0.25">
      <c r="B27" s="10"/>
      <c r="C27" s="10"/>
    </row>
    <row r="28" spans="2:3" x14ac:dyDescent="0.25">
      <c r="B28" s="10"/>
      <c r="C28" s="10"/>
    </row>
    <row r="29" spans="2:3" x14ac:dyDescent="0.25">
      <c r="B29" s="10"/>
      <c r="C29" s="10"/>
    </row>
    <row r="30" spans="2:3" x14ac:dyDescent="0.25">
      <c r="B30" s="10"/>
      <c r="C30" s="10"/>
    </row>
    <row r="31" spans="2:3" x14ac:dyDescent="0.25">
      <c r="B31" s="10"/>
      <c r="C31" s="10"/>
    </row>
    <row r="32" spans="2:3" x14ac:dyDescent="0.25">
      <c r="B32" s="10"/>
      <c r="C32" s="10"/>
    </row>
  </sheetData>
  <mergeCells count="8">
    <mergeCell ref="B8:C8"/>
    <mergeCell ref="D8:E8"/>
    <mergeCell ref="F8:G8"/>
    <mergeCell ref="B7:G7"/>
    <mergeCell ref="B2:H2"/>
    <mergeCell ref="B3:G3"/>
    <mergeCell ref="B4:C4"/>
    <mergeCell ref="B5:C5"/>
  </mergeCells>
  <hyperlinks>
    <hyperlink ref="B4:C4" location="'Main indicators'!A2" display="'Main indicators'!A2" xr:uid="{00000000-0004-0000-0000-000000000000}"/>
    <hyperlink ref="B5:C5" location="'Other sources links'!A2" display="'Other sources links'!A2" xr:uid="{00000000-0004-0000-0000-000001000000}"/>
    <hyperlink ref="B8" r:id="rId1" xr:uid="{00000000-0004-0000-0000-000002000000}"/>
  </hyperlinks>
  <pageMargins left="0.7" right="0.7" top="0.75" bottom="0.75" header="0.3" footer="0.3"/>
  <pageSetup paperSize="9"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3"/>
  <sheetViews>
    <sheetView showGridLines="0" workbookViewId="0">
      <pane ySplit="3" topLeftCell="A55" activePane="bottomLeft" state="frozen"/>
      <selection pane="bottomLeft" activeCell="B63" sqref="B63:C63"/>
    </sheetView>
  </sheetViews>
  <sheetFormatPr defaultColWidth="9.140625" defaultRowHeight="15" customHeight="1" x14ac:dyDescent="0.2"/>
  <cols>
    <col min="1" max="1" width="8.7109375" style="3"/>
    <col min="2" max="2" width="24.7109375" style="1" customWidth="1"/>
    <col min="3" max="3" width="16.7109375" style="1" customWidth="1"/>
    <col min="4" max="4" width="40.7109375" style="1" customWidth="1"/>
    <col min="5" max="5" width="12.7109375" style="1" customWidth="1"/>
    <col min="6" max="6" width="40.7109375" style="1" customWidth="1"/>
    <col min="7" max="7" width="80.7109375" style="1" customWidth="1"/>
    <col min="8" max="16384" width="9.140625" style="1"/>
  </cols>
  <sheetData>
    <row r="1" spans="1:7" ht="30" customHeight="1" x14ac:dyDescent="0.2">
      <c r="A1" s="8" t="s">
        <v>70</v>
      </c>
      <c r="B1" s="9" t="s">
        <v>73</v>
      </c>
      <c r="F1" s="16" t="s">
        <v>199</v>
      </c>
    </row>
    <row r="2" spans="1:7" ht="30" customHeight="1" thickBot="1" x14ac:dyDescent="0.3">
      <c r="A2" s="8"/>
      <c r="B2" s="39" t="s">
        <v>204</v>
      </c>
      <c r="C2" s="40"/>
      <c r="D2" s="40"/>
      <c r="E2" s="40"/>
      <c r="F2" s="40"/>
      <c r="G2" s="40"/>
    </row>
    <row r="3" spans="1:7" ht="30" customHeight="1" x14ac:dyDescent="0.2">
      <c r="A3" s="2"/>
      <c r="B3" s="11" t="s">
        <v>0</v>
      </c>
      <c r="C3" s="11" t="s">
        <v>1</v>
      </c>
      <c r="D3" s="11" t="s">
        <v>2</v>
      </c>
      <c r="E3" s="11" t="s">
        <v>3</v>
      </c>
      <c r="F3" s="11" t="s">
        <v>4</v>
      </c>
      <c r="G3" s="11" t="s">
        <v>5</v>
      </c>
    </row>
    <row r="4" spans="1:7" ht="15" customHeight="1" x14ac:dyDescent="0.2">
      <c r="A4" s="2"/>
      <c r="B4" s="10"/>
      <c r="C4" s="10"/>
      <c r="D4" s="10"/>
      <c r="E4" s="10"/>
      <c r="F4" s="10"/>
      <c r="G4" s="10"/>
    </row>
    <row r="5" spans="1:7" ht="45" x14ac:dyDescent="0.2">
      <c r="A5" s="2"/>
      <c r="B5" s="10" t="s">
        <v>60</v>
      </c>
      <c r="C5" s="10" t="s">
        <v>6</v>
      </c>
      <c r="D5" s="10" t="s">
        <v>114</v>
      </c>
      <c r="E5" s="10" t="s">
        <v>46</v>
      </c>
      <c r="F5" s="10" t="s">
        <v>123</v>
      </c>
      <c r="G5" s="13" t="s">
        <v>32</v>
      </c>
    </row>
    <row r="6" spans="1:7" ht="101.25" x14ac:dyDescent="0.2">
      <c r="A6" s="2"/>
      <c r="B6" s="10" t="s">
        <v>60</v>
      </c>
      <c r="C6" s="10" t="s">
        <v>9</v>
      </c>
      <c r="D6" s="10" t="s">
        <v>121</v>
      </c>
      <c r="E6" s="10" t="s">
        <v>50</v>
      </c>
      <c r="F6" s="10" t="s">
        <v>77</v>
      </c>
      <c r="G6" s="13" t="s">
        <v>21</v>
      </c>
    </row>
    <row r="7" spans="1:7" ht="33.75" x14ac:dyDescent="0.2">
      <c r="A7" s="2"/>
      <c r="B7" s="10" t="s">
        <v>60</v>
      </c>
      <c r="C7" s="10" t="s">
        <v>10</v>
      </c>
      <c r="D7" s="10" t="s">
        <v>115</v>
      </c>
      <c r="E7" s="10" t="s">
        <v>168</v>
      </c>
      <c r="F7" s="10" t="s">
        <v>122</v>
      </c>
      <c r="G7" s="13" t="s">
        <v>210</v>
      </c>
    </row>
    <row r="8" spans="1:7" ht="33.75" x14ac:dyDescent="0.2">
      <c r="A8" s="2"/>
      <c r="B8" s="10" t="s">
        <v>60</v>
      </c>
      <c r="C8" s="10" t="s">
        <v>11</v>
      </c>
      <c r="D8" s="10" t="s">
        <v>74</v>
      </c>
      <c r="E8" s="10" t="s">
        <v>168</v>
      </c>
      <c r="F8" s="10" t="s">
        <v>99</v>
      </c>
      <c r="G8" s="13" t="s">
        <v>33</v>
      </c>
    </row>
    <row r="9" spans="1:7" ht="45" x14ac:dyDescent="0.2">
      <c r="A9" s="2"/>
      <c r="B9" s="10" t="s">
        <v>60</v>
      </c>
      <c r="C9" s="10" t="s">
        <v>12</v>
      </c>
      <c r="D9" s="10" t="s">
        <v>74</v>
      </c>
      <c r="E9" s="10" t="s">
        <v>46</v>
      </c>
      <c r="F9" s="10" t="s">
        <v>123</v>
      </c>
      <c r="G9" s="13" t="s">
        <v>32</v>
      </c>
    </row>
    <row r="10" spans="1:7" ht="45" x14ac:dyDescent="0.2">
      <c r="A10" s="2"/>
      <c r="B10" s="10" t="s">
        <v>60</v>
      </c>
      <c r="C10" s="10" t="s">
        <v>13</v>
      </c>
      <c r="D10" s="10" t="s">
        <v>124</v>
      </c>
      <c r="E10" s="10" t="s">
        <v>168</v>
      </c>
      <c r="F10" s="10" t="s">
        <v>100</v>
      </c>
      <c r="G10" s="13" t="s">
        <v>34</v>
      </c>
    </row>
    <row r="11" spans="1:7" ht="56.25" x14ac:dyDescent="0.2">
      <c r="A11" s="2"/>
      <c r="B11" s="10" t="s">
        <v>60</v>
      </c>
      <c r="C11" s="10" t="s">
        <v>14</v>
      </c>
      <c r="D11" s="10" t="s">
        <v>162</v>
      </c>
      <c r="E11" s="10" t="s">
        <v>168</v>
      </c>
      <c r="F11" s="10" t="s">
        <v>101</v>
      </c>
      <c r="G11" s="13" t="s">
        <v>35</v>
      </c>
    </row>
    <row r="12" spans="1:7" ht="45" x14ac:dyDescent="0.2">
      <c r="A12" s="2"/>
      <c r="B12" s="10" t="s">
        <v>60</v>
      </c>
      <c r="C12" s="10" t="s">
        <v>15</v>
      </c>
      <c r="D12" s="10" t="s">
        <v>74</v>
      </c>
      <c r="E12" s="10" t="s">
        <v>168</v>
      </c>
      <c r="F12" s="10" t="s">
        <v>102</v>
      </c>
      <c r="G12" s="13" t="s">
        <v>211</v>
      </c>
    </row>
    <row r="13" spans="1:7" ht="56.25" x14ac:dyDescent="0.2">
      <c r="A13" s="2"/>
      <c r="B13" s="10" t="s">
        <v>60</v>
      </c>
      <c r="C13" s="10" t="s">
        <v>16</v>
      </c>
      <c r="D13" s="10" t="s">
        <v>125</v>
      </c>
      <c r="E13" s="10" t="s">
        <v>168</v>
      </c>
      <c r="F13" s="10" t="s">
        <v>103</v>
      </c>
      <c r="G13" s="13" t="s">
        <v>36</v>
      </c>
    </row>
    <row r="14" spans="1:7" ht="45" x14ac:dyDescent="0.2">
      <c r="A14" s="2"/>
      <c r="B14" s="10" t="s">
        <v>60</v>
      </c>
      <c r="C14" s="10" t="s">
        <v>17</v>
      </c>
      <c r="D14" s="10" t="s">
        <v>74</v>
      </c>
      <c r="E14" s="10" t="s">
        <v>168</v>
      </c>
      <c r="F14" s="10" t="s">
        <v>126</v>
      </c>
      <c r="G14" s="13" t="s">
        <v>37</v>
      </c>
    </row>
    <row r="15" spans="1:7" ht="45" x14ac:dyDescent="0.2">
      <c r="A15" s="2"/>
      <c r="B15" s="10" t="s">
        <v>60</v>
      </c>
      <c r="C15" s="10" t="s">
        <v>18</v>
      </c>
      <c r="D15" s="10" t="s">
        <v>74</v>
      </c>
      <c r="E15" s="10" t="s">
        <v>168</v>
      </c>
      <c r="F15" s="10" t="s">
        <v>127</v>
      </c>
      <c r="G15" s="13" t="s">
        <v>38</v>
      </c>
    </row>
    <row r="16" spans="1:7" ht="90" x14ac:dyDescent="0.2">
      <c r="A16" s="2"/>
      <c r="B16" s="10" t="s">
        <v>60</v>
      </c>
      <c r="C16" s="10" t="s">
        <v>19</v>
      </c>
      <c r="D16" s="10" t="s">
        <v>116</v>
      </c>
      <c r="E16" s="10" t="s">
        <v>46</v>
      </c>
      <c r="F16" s="10" t="s">
        <v>128</v>
      </c>
      <c r="G16" s="13" t="s">
        <v>39</v>
      </c>
    </row>
    <row r="17" spans="1:7" ht="56.25" x14ac:dyDescent="0.2">
      <c r="A17" s="2"/>
      <c r="B17" s="10" t="s">
        <v>68</v>
      </c>
      <c r="C17" s="10" t="s">
        <v>75</v>
      </c>
      <c r="D17" s="10" t="s">
        <v>69</v>
      </c>
      <c r="E17" s="10" t="s">
        <v>46</v>
      </c>
      <c r="F17" s="10" t="s">
        <v>129</v>
      </c>
      <c r="G17" s="10" t="s">
        <v>163</v>
      </c>
    </row>
    <row r="18" spans="1:7" ht="33.75" x14ac:dyDescent="0.2">
      <c r="A18" s="2"/>
      <c r="B18" s="10" t="s">
        <v>120</v>
      </c>
      <c r="C18" s="10" t="s">
        <v>6</v>
      </c>
      <c r="D18" s="12" t="s">
        <v>164</v>
      </c>
      <c r="E18" s="10" t="s">
        <v>168</v>
      </c>
      <c r="F18" s="10" t="s">
        <v>130</v>
      </c>
      <c r="G18" s="13" t="s">
        <v>66</v>
      </c>
    </row>
    <row r="19" spans="1:7" ht="78.75" x14ac:dyDescent="0.2">
      <c r="A19" s="2"/>
      <c r="B19" s="10" t="s">
        <v>120</v>
      </c>
      <c r="C19" s="10" t="s">
        <v>9</v>
      </c>
      <c r="D19" s="10" t="s">
        <v>110</v>
      </c>
      <c r="E19" s="10">
        <v>2011</v>
      </c>
      <c r="F19" s="10" t="s">
        <v>131</v>
      </c>
      <c r="G19" s="13" t="s">
        <v>40</v>
      </c>
    </row>
    <row r="20" spans="1:7" ht="56.25" x14ac:dyDescent="0.2">
      <c r="A20" s="2"/>
      <c r="B20" s="10" t="s">
        <v>120</v>
      </c>
      <c r="C20" s="10" t="s">
        <v>10</v>
      </c>
      <c r="D20" s="10" t="s">
        <v>165</v>
      </c>
      <c r="E20" s="12">
        <v>2011</v>
      </c>
      <c r="F20" s="10" t="s">
        <v>193</v>
      </c>
      <c r="G20" s="10" t="s">
        <v>194</v>
      </c>
    </row>
    <row r="21" spans="1:7" ht="78.75" x14ac:dyDescent="0.2">
      <c r="A21" s="2"/>
      <c r="B21" s="10" t="s">
        <v>120</v>
      </c>
      <c r="C21" s="10" t="s">
        <v>11</v>
      </c>
      <c r="D21" s="10" t="s">
        <v>215</v>
      </c>
      <c r="E21" s="12">
        <v>2013</v>
      </c>
      <c r="F21" s="10" t="s">
        <v>192</v>
      </c>
      <c r="G21" s="13" t="s">
        <v>42</v>
      </c>
    </row>
    <row r="22" spans="1:7" ht="22.5" x14ac:dyDescent="0.2">
      <c r="A22" s="2"/>
      <c r="B22" s="10" t="s">
        <v>120</v>
      </c>
      <c r="C22" s="10" t="s">
        <v>12</v>
      </c>
      <c r="D22" s="10" t="s">
        <v>132</v>
      </c>
      <c r="E22" s="10">
        <v>2013</v>
      </c>
      <c r="F22" s="10" t="s">
        <v>94</v>
      </c>
      <c r="G22" s="13" t="s">
        <v>54</v>
      </c>
    </row>
    <row r="23" spans="1:7" ht="45" x14ac:dyDescent="0.2">
      <c r="A23" s="2"/>
      <c r="B23" s="10" t="s">
        <v>120</v>
      </c>
      <c r="C23" s="10" t="s">
        <v>13</v>
      </c>
      <c r="D23" s="10" t="s">
        <v>133</v>
      </c>
      <c r="E23" s="10">
        <v>2014</v>
      </c>
      <c r="F23" s="10" t="s">
        <v>95</v>
      </c>
      <c r="G23" s="13" t="s">
        <v>55</v>
      </c>
    </row>
    <row r="24" spans="1:7" ht="45" x14ac:dyDescent="0.2">
      <c r="A24" s="2"/>
      <c r="B24" s="10" t="s">
        <v>120</v>
      </c>
      <c r="C24" s="10" t="s">
        <v>30</v>
      </c>
      <c r="D24" s="10" t="s">
        <v>134</v>
      </c>
      <c r="E24" s="10">
        <v>2007</v>
      </c>
      <c r="F24" s="10" t="s">
        <v>96</v>
      </c>
      <c r="G24" s="13" t="s">
        <v>56</v>
      </c>
    </row>
    <row r="25" spans="1:7" ht="33.75" x14ac:dyDescent="0.2">
      <c r="A25" s="2"/>
      <c r="B25" s="10" t="s">
        <v>120</v>
      </c>
      <c r="C25" s="10" t="s">
        <v>14</v>
      </c>
      <c r="D25" s="10" t="s">
        <v>216</v>
      </c>
      <c r="E25" s="10">
        <v>2014</v>
      </c>
      <c r="F25" s="10" t="s">
        <v>97</v>
      </c>
      <c r="G25" s="13" t="s">
        <v>59</v>
      </c>
    </row>
    <row r="26" spans="1:7" ht="45" x14ac:dyDescent="0.2">
      <c r="A26" s="2"/>
      <c r="B26" s="10" t="s">
        <v>120</v>
      </c>
      <c r="C26" s="10" t="s">
        <v>15</v>
      </c>
      <c r="D26" s="10" t="s">
        <v>135</v>
      </c>
      <c r="E26" s="10">
        <v>2014</v>
      </c>
      <c r="F26" s="10" t="s">
        <v>98</v>
      </c>
      <c r="G26" s="13" t="s">
        <v>57</v>
      </c>
    </row>
    <row r="27" spans="1:7" ht="56.25" x14ac:dyDescent="0.2">
      <c r="A27" s="2"/>
      <c r="B27" s="10" t="s">
        <v>120</v>
      </c>
      <c r="C27" s="10" t="s">
        <v>16</v>
      </c>
      <c r="D27" s="10" t="s">
        <v>111</v>
      </c>
      <c r="E27" s="10">
        <v>2014</v>
      </c>
      <c r="F27" s="10" t="s">
        <v>136</v>
      </c>
      <c r="G27" s="13" t="s">
        <v>44</v>
      </c>
    </row>
    <row r="28" spans="1:7" ht="56.25" x14ac:dyDescent="0.2">
      <c r="A28" s="2"/>
      <c r="B28" s="10" t="s">
        <v>120</v>
      </c>
      <c r="C28" s="10" t="s">
        <v>17</v>
      </c>
      <c r="D28" s="10" t="s">
        <v>67</v>
      </c>
      <c r="E28" s="10">
        <v>2014</v>
      </c>
      <c r="F28" s="10" t="s">
        <v>137</v>
      </c>
      <c r="G28" s="13" t="s">
        <v>45</v>
      </c>
    </row>
    <row r="29" spans="1:7" ht="67.5" x14ac:dyDescent="0.2">
      <c r="A29" s="2"/>
      <c r="B29" s="10" t="s">
        <v>120</v>
      </c>
      <c r="C29" s="10" t="s">
        <v>18</v>
      </c>
      <c r="D29" s="10" t="s">
        <v>112</v>
      </c>
      <c r="E29" s="10">
        <v>2014</v>
      </c>
      <c r="F29" s="10" t="s">
        <v>138</v>
      </c>
      <c r="G29" s="13" t="s">
        <v>47</v>
      </c>
    </row>
    <row r="30" spans="1:7" ht="56.25" x14ac:dyDescent="0.2">
      <c r="A30" s="2"/>
      <c r="B30" s="10" t="s">
        <v>120</v>
      </c>
      <c r="C30" s="10" t="s">
        <v>19</v>
      </c>
      <c r="D30" s="10" t="s">
        <v>113</v>
      </c>
      <c r="E30" s="10">
        <v>2012</v>
      </c>
      <c r="F30" s="10" t="s">
        <v>139</v>
      </c>
      <c r="G30" s="13" t="s">
        <v>58</v>
      </c>
    </row>
    <row r="31" spans="1:7" ht="45" x14ac:dyDescent="0.2">
      <c r="A31" s="2"/>
      <c r="B31" s="10" t="s">
        <v>118</v>
      </c>
      <c r="C31" s="10" t="s">
        <v>6</v>
      </c>
      <c r="D31" s="10" t="s">
        <v>7</v>
      </c>
      <c r="E31" s="10" t="s">
        <v>50</v>
      </c>
      <c r="F31" s="10" t="s">
        <v>140</v>
      </c>
      <c r="G31" s="13" t="s">
        <v>20</v>
      </c>
    </row>
    <row r="32" spans="1:7" ht="60" customHeight="1" x14ac:dyDescent="0.2">
      <c r="A32" s="2"/>
      <c r="B32" s="10" t="s">
        <v>118</v>
      </c>
      <c r="C32" s="10" t="s">
        <v>8</v>
      </c>
      <c r="D32" s="10" t="s">
        <v>104</v>
      </c>
      <c r="E32" s="10" t="s">
        <v>168</v>
      </c>
      <c r="F32" s="10" t="s">
        <v>80</v>
      </c>
      <c r="G32" s="25" t="s">
        <v>212</v>
      </c>
    </row>
    <row r="33" spans="1:7" ht="33.75" x14ac:dyDescent="0.2">
      <c r="A33" s="2"/>
      <c r="B33" s="10" t="s">
        <v>118</v>
      </c>
      <c r="C33" s="10" t="s">
        <v>9</v>
      </c>
      <c r="D33" s="10" t="s">
        <v>61</v>
      </c>
      <c r="E33" s="10" t="s">
        <v>168</v>
      </c>
      <c r="F33" s="10" t="s">
        <v>141</v>
      </c>
      <c r="G33" s="13" t="s">
        <v>22</v>
      </c>
    </row>
    <row r="34" spans="1:7" ht="78.75" x14ac:dyDescent="0.2">
      <c r="A34" s="2"/>
      <c r="B34" s="10" t="s">
        <v>118</v>
      </c>
      <c r="C34" s="10" t="s">
        <v>10</v>
      </c>
      <c r="D34" s="10" t="s">
        <v>142</v>
      </c>
      <c r="E34" s="10">
        <v>2012</v>
      </c>
      <c r="F34" s="10" t="s">
        <v>81</v>
      </c>
      <c r="G34" s="13" t="s">
        <v>62</v>
      </c>
    </row>
    <row r="35" spans="1:7" ht="78.75" x14ac:dyDescent="0.2">
      <c r="A35" s="2"/>
      <c r="B35" s="10" t="s">
        <v>118</v>
      </c>
      <c r="C35" s="10" t="s">
        <v>11</v>
      </c>
      <c r="D35" s="10" t="s">
        <v>143</v>
      </c>
      <c r="E35" s="10" t="s">
        <v>168</v>
      </c>
      <c r="F35" s="10" t="s">
        <v>169</v>
      </c>
      <c r="G35" s="13" t="s">
        <v>23</v>
      </c>
    </row>
    <row r="36" spans="1:7" ht="67.5" x14ac:dyDescent="0.2">
      <c r="A36" s="2"/>
      <c r="B36" s="10" t="s">
        <v>118</v>
      </c>
      <c r="C36" s="10" t="s">
        <v>12</v>
      </c>
      <c r="D36" s="10" t="s">
        <v>144</v>
      </c>
      <c r="E36" s="10" t="s">
        <v>46</v>
      </c>
      <c r="F36" s="10" t="s">
        <v>82</v>
      </c>
      <c r="G36" s="13" t="s">
        <v>20</v>
      </c>
    </row>
    <row r="37" spans="1:7" ht="45" x14ac:dyDescent="0.2">
      <c r="A37" s="2"/>
      <c r="B37" s="10" t="s">
        <v>118</v>
      </c>
      <c r="C37" s="10" t="s">
        <v>13</v>
      </c>
      <c r="D37" s="10" t="s">
        <v>145</v>
      </c>
      <c r="E37" s="10" t="s">
        <v>168</v>
      </c>
      <c r="F37" s="10" t="s">
        <v>217</v>
      </c>
      <c r="G37" s="13" t="s">
        <v>24</v>
      </c>
    </row>
    <row r="38" spans="1:7" ht="90" x14ac:dyDescent="0.2">
      <c r="A38" s="2"/>
      <c r="B38" s="10" t="s">
        <v>118</v>
      </c>
      <c r="C38" s="10" t="s">
        <v>14</v>
      </c>
      <c r="D38" s="12" t="s">
        <v>146</v>
      </c>
      <c r="E38" s="10" t="s">
        <v>46</v>
      </c>
      <c r="F38" s="10" t="s">
        <v>83</v>
      </c>
      <c r="G38" s="13" t="s">
        <v>25</v>
      </c>
    </row>
    <row r="39" spans="1:7" ht="45" x14ac:dyDescent="0.2">
      <c r="A39" s="2"/>
      <c r="B39" s="10" t="s">
        <v>118</v>
      </c>
      <c r="C39" s="10" t="s">
        <v>15</v>
      </c>
      <c r="D39" s="10" t="s">
        <v>63</v>
      </c>
      <c r="E39" s="10" t="s">
        <v>168</v>
      </c>
      <c r="F39" s="10" t="s">
        <v>84</v>
      </c>
      <c r="G39" s="13" t="s">
        <v>147</v>
      </c>
    </row>
    <row r="40" spans="1:7" ht="45" x14ac:dyDescent="0.2">
      <c r="A40" s="2"/>
      <c r="B40" s="10" t="s">
        <v>118</v>
      </c>
      <c r="C40" s="10" t="s">
        <v>16</v>
      </c>
      <c r="D40" s="10" t="s">
        <v>148</v>
      </c>
      <c r="E40" s="10" t="s">
        <v>168</v>
      </c>
      <c r="F40" s="10" t="s">
        <v>85</v>
      </c>
      <c r="G40" s="13" t="s">
        <v>26</v>
      </c>
    </row>
    <row r="41" spans="1:7" ht="90" x14ac:dyDescent="0.2">
      <c r="A41" s="2"/>
      <c r="B41" s="10" t="s">
        <v>118</v>
      </c>
      <c r="C41" s="10" t="s">
        <v>17</v>
      </c>
      <c r="D41" s="10" t="s">
        <v>149</v>
      </c>
      <c r="E41" s="10" t="s">
        <v>168</v>
      </c>
      <c r="F41" s="10" t="s">
        <v>218</v>
      </c>
      <c r="G41" s="13" t="s">
        <v>27</v>
      </c>
    </row>
    <row r="42" spans="1:7" ht="69.95" customHeight="1" x14ac:dyDescent="0.2">
      <c r="A42" s="2"/>
      <c r="B42" s="10" t="s">
        <v>118</v>
      </c>
      <c r="C42" s="10" t="s">
        <v>18</v>
      </c>
      <c r="D42" s="10" t="s">
        <v>150</v>
      </c>
      <c r="E42" s="10" t="s">
        <v>168</v>
      </c>
      <c r="F42" s="10" t="s">
        <v>86</v>
      </c>
      <c r="G42" s="13" t="s">
        <v>28</v>
      </c>
    </row>
    <row r="43" spans="1:7" ht="69.95" customHeight="1" x14ac:dyDescent="0.2">
      <c r="A43" s="2"/>
      <c r="B43" s="10" t="s">
        <v>118</v>
      </c>
      <c r="C43" s="10" t="s">
        <v>19</v>
      </c>
      <c r="D43" s="10" t="s">
        <v>151</v>
      </c>
      <c r="E43" s="10" t="s">
        <v>46</v>
      </c>
      <c r="F43" s="10" t="s">
        <v>87</v>
      </c>
      <c r="G43" s="13" t="s">
        <v>29</v>
      </c>
    </row>
    <row r="44" spans="1:7" ht="120" customHeight="1" x14ac:dyDescent="0.2">
      <c r="A44" s="2"/>
      <c r="B44" s="10" t="s">
        <v>51</v>
      </c>
      <c r="C44" s="10" t="s">
        <v>75</v>
      </c>
      <c r="D44" s="12" t="s">
        <v>152</v>
      </c>
      <c r="E44" s="10" t="s">
        <v>46</v>
      </c>
      <c r="F44" s="12" t="s">
        <v>78</v>
      </c>
      <c r="G44" s="13" t="s">
        <v>53</v>
      </c>
    </row>
    <row r="45" spans="1:7" ht="120" customHeight="1" x14ac:dyDescent="0.2">
      <c r="A45" s="2"/>
      <c r="B45" s="10" t="s">
        <v>51</v>
      </c>
      <c r="C45" s="10" t="s">
        <v>52</v>
      </c>
      <c r="D45" s="12" t="s">
        <v>152</v>
      </c>
      <c r="E45" s="10" t="s">
        <v>168</v>
      </c>
      <c r="F45" s="10" t="s">
        <v>79</v>
      </c>
      <c r="G45" s="13" t="s">
        <v>117</v>
      </c>
    </row>
    <row r="46" spans="1:7" ht="39.950000000000003" customHeight="1" x14ac:dyDescent="0.2">
      <c r="A46" s="2"/>
      <c r="B46" s="10" t="s">
        <v>119</v>
      </c>
      <c r="C46" s="10" t="s">
        <v>6</v>
      </c>
      <c r="D46" s="12" t="s">
        <v>166</v>
      </c>
      <c r="E46" s="10" t="s">
        <v>168</v>
      </c>
      <c r="F46" s="10" t="s">
        <v>167</v>
      </c>
      <c r="G46" s="13" t="s">
        <v>64</v>
      </c>
    </row>
    <row r="47" spans="1:7" ht="39.950000000000003" customHeight="1" x14ac:dyDescent="0.2">
      <c r="A47" s="2"/>
      <c r="B47" s="10" t="s">
        <v>119</v>
      </c>
      <c r="C47" s="10" t="s">
        <v>8</v>
      </c>
      <c r="D47" s="12" t="s">
        <v>220</v>
      </c>
      <c r="E47" s="10">
        <v>2010</v>
      </c>
      <c r="F47" s="10" t="s">
        <v>88</v>
      </c>
      <c r="G47" s="10" t="s">
        <v>221</v>
      </c>
    </row>
    <row r="48" spans="1:7" ht="45" customHeight="1" x14ac:dyDescent="0.2">
      <c r="A48" s="2"/>
      <c r="B48" s="10" t="s">
        <v>119</v>
      </c>
      <c r="C48" s="10" t="s">
        <v>9</v>
      </c>
      <c r="D48" s="12" t="s">
        <v>219</v>
      </c>
      <c r="E48" s="10">
        <v>2011</v>
      </c>
      <c r="F48" s="10" t="s">
        <v>76</v>
      </c>
      <c r="G48" s="13" t="s">
        <v>40</v>
      </c>
    </row>
    <row r="49" spans="1:7" ht="60" customHeight="1" x14ac:dyDescent="0.2">
      <c r="A49" s="2"/>
      <c r="B49" s="10" t="s">
        <v>119</v>
      </c>
      <c r="C49" s="10" t="s">
        <v>10</v>
      </c>
      <c r="D49" s="10" t="s">
        <v>153</v>
      </c>
      <c r="E49" s="12">
        <v>2011</v>
      </c>
      <c r="F49" s="10" t="s">
        <v>89</v>
      </c>
      <c r="G49" s="13" t="s">
        <v>41</v>
      </c>
    </row>
    <row r="50" spans="1:7" ht="75" customHeight="1" x14ac:dyDescent="0.2">
      <c r="A50" s="2"/>
      <c r="B50" s="10" t="s">
        <v>119</v>
      </c>
      <c r="C50" s="10" t="s">
        <v>11</v>
      </c>
      <c r="D50" s="10" t="s">
        <v>154</v>
      </c>
      <c r="E50" s="10" t="s">
        <v>168</v>
      </c>
      <c r="F50" s="10" t="s">
        <v>170</v>
      </c>
      <c r="G50" s="13" t="s">
        <v>42</v>
      </c>
    </row>
    <row r="51" spans="1:7" ht="39.950000000000003" customHeight="1" x14ac:dyDescent="0.2">
      <c r="A51" s="2"/>
      <c r="B51" s="10" t="s">
        <v>119</v>
      </c>
      <c r="C51" s="10" t="s">
        <v>12</v>
      </c>
      <c r="D51" s="10" t="s">
        <v>74</v>
      </c>
      <c r="E51" s="10" t="s">
        <v>50</v>
      </c>
      <c r="F51" s="10" t="s">
        <v>155</v>
      </c>
      <c r="G51" s="13" t="s">
        <v>21</v>
      </c>
    </row>
    <row r="52" spans="1:7" ht="45" customHeight="1" x14ac:dyDescent="0.2">
      <c r="A52" s="2"/>
      <c r="B52" s="10" t="s">
        <v>119</v>
      </c>
      <c r="C52" s="10" t="s">
        <v>13</v>
      </c>
      <c r="D52" s="10" t="s">
        <v>105</v>
      </c>
      <c r="E52" s="10">
        <v>2011</v>
      </c>
      <c r="F52" s="10" t="s">
        <v>156</v>
      </c>
      <c r="G52" s="13" t="s">
        <v>65</v>
      </c>
    </row>
    <row r="53" spans="1:7" ht="39.950000000000003" customHeight="1" x14ac:dyDescent="0.2">
      <c r="A53" s="2"/>
      <c r="B53" s="10" t="s">
        <v>119</v>
      </c>
      <c r="C53" s="10" t="s">
        <v>14</v>
      </c>
      <c r="D53" s="10" t="s">
        <v>157</v>
      </c>
      <c r="E53" s="10" t="s">
        <v>168</v>
      </c>
      <c r="F53" s="10" t="s">
        <v>90</v>
      </c>
      <c r="G53" s="13" t="s">
        <v>43</v>
      </c>
    </row>
    <row r="54" spans="1:7" ht="39.950000000000003" customHeight="1" x14ac:dyDescent="0.2">
      <c r="A54" s="2"/>
      <c r="B54" s="10" t="s">
        <v>119</v>
      </c>
      <c r="C54" s="10" t="s">
        <v>15</v>
      </c>
      <c r="D54" s="10" t="s">
        <v>106</v>
      </c>
      <c r="E54" s="10" t="s">
        <v>168</v>
      </c>
      <c r="F54" s="10" t="s">
        <v>91</v>
      </c>
      <c r="G54" s="13" t="s">
        <v>158</v>
      </c>
    </row>
    <row r="55" spans="1:7" ht="45" customHeight="1" x14ac:dyDescent="0.2">
      <c r="A55" s="2"/>
      <c r="B55" s="10" t="s">
        <v>119</v>
      </c>
      <c r="C55" s="10" t="s">
        <v>16</v>
      </c>
      <c r="D55" s="10" t="s">
        <v>107</v>
      </c>
      <c r="E55" s="10" t="s">
        <v>168</v>
      </c>
      <c r="F55" s="10" t="s">
        <v>159</v>
      </c>
      <c r="G55" s="26" t="s">
        <v>223</v>
      </c>
    </row>
    <row r="56" spans="1:7" ht="51.75" customHeight="1" x14ac:dyDescent="0.2">
      <c r="A56" s="2"/>
      <c r="B56" s="10" t="s">
        <v>119</v>
      </c>
      <c r="C56" s="10" t="s">
        <v>17</v>
      </c>
      <c r="D56" s="10" t="s">
        <v>214</v>
      </c>
      <c r="E56" s="10" t="s">
        <v>46</v>
      </c>
      <c r="F56" s="10" t="s">
        <v>92</v>
      </c>
      <c r="G56" s="26" t="s">
        <v>224</v>
      </c>
    </row>
    <row r="57" spans="1:7" ht="75" customHeight="1" x14ac:dyDescent="0.2">
      <c r="A57" s="2"/>
      <c r="B57" s="10" t="s">
        <v>119</v>
      </c>
      <c r="C57" s="10" t="s">
        <v>18</v>
      </c>
      <c r="D57" s="10" t="s">
        <v>108</v>
      </c>
      <c r="E57" s="10" t="s">
        <v>168</v>
      </c>
      <c r="F57" s="10" t="s">
        <v>160</v>
      </c>
      <c r="G57" s="26" t="s">
        <v>225</v>
      </c>
    </row>
    <row r="58" spans="1:7" ht="60" customHeight="1" x14ac:dyDescent="0.2">
      <c r="A58" s="2"/>
      <c r="B58" s="10" t="s">
        <v>119</v>
      </c>
      <c r="C58" s="10" t="s">
        <v>19</v>
      </c>
      <c r="D58" s="10" t="s">
        <v>213</v>
      </c>
      <c r="E58" s="10" t="s">
        <v>168</v>
      </c>
      <c r="F58" s="10" t="s">
        <v>161</v>
      </c>
      <c r="G58" s="13" t="s">
        <v>48</v>
      </c>
    </row>
    <row r="59" spans="1:7" ht="45" customHeight="1" x14ac:dyDescent="0.2">
      <c r="A59" s="2"/>
      <c r="B59" s="10" t="s">
        <v>119</v>
      </c>
      <c r="C59" s="10" t="s">
        <v>31</v>
      </c>
      <c r="D59" s="12" t="s">
        <v>109</v>
      </c>
      <c r="E59" s="10">
        <v>2011</v>
      </c>
      <c r="F59" s="10" t="s">
        <v>93</v>
      </c>
      <c r="G59" s="13" t="s">
        <v>49</v>
      </c>
    </row>
    <row r="60" spans="1:7" ht="15" customHeight="1" thickBot="1" x14ac:dyDescent="0.25">
      <c r="A60" s="2"/>
      <c r="B60" s="14"/>
      <c r="C60" s="14"/>
      <c r="D60" s="15"/>
      <c r="E60" s="14"/>
      <c r="F60" s="15"/>
      <c r="G60" s="14"/>
    </row>
    <row r="61" spans="1:7" ht="30" customHeight="1" x14ac:dyDescent="0.2"/>
    <row r="62" spans="1:7" ht="15" customHeight="1" x14ac:dyDescent="0.2">
      <c r="A62" s="4" t="s">
        <v>71</v>
      </c>
      <c r="B62" s="31" t="s">
        <v>205</v>
      </c>
      <c r="C62" s="32"/>
      <c r="D62" s="32"/>
      <c r="E62" s="32"/>
      <c r="F62" s="32"/>
      <c r="G62" s="32"/>
    </row>
    <row r="63" spans="1:7" ht="15" customHeight="1" x14ac:dyDescent="0.2">
      <c r="A63" s="4" t="s">
        <v>72</v>
      </c>
      <c r="B63" s="27" t="s">
        <v>222</v>
      </c>
      <c r="C63" s="28"/>
      <c r="D63" s="29"/>
      <c r="E63" s="30"/>
      <c r="F63" s="29"/>
      <c r="G63" s="30"/>
    </row>
  </sheetData>
  <autoFilter ref="B3:C59" xr:uid="{00000000-0009-0000-0000-000001000000}"/>
  <sortState xmlns:xlrd2="http://schemas.microsoft.com/office/spreadsheetml/2017/richdata2" ref="B4:G69">
    <sortCondition ref="B4:B69"/>
    <sortCondition ref="C4:C69"/>
  </sortState>
  <mergeCells count="5">
    <mergeCell ref="B2:G2"/>
    <mergeCell ref="B62:G62"/>
    <mergeCell ref="B63:C63"/>
    <mergeCell ref="D63:E63"/>
    <mergeCell ref="F63:G63"/>
  </mergeCells>
  <hyperlinks>
    <hyperlink ref="G45" r:id="rId1" xr:uid="{00000000-0004-0000-0100-000000000000}"/>
    <hyperlink ref="G12" r:id="rId2" xr:uid="{00000000-0004-0000-0100-000001000000}"/>
    <hyperlink ref="G39" r:id="rId3" xr:uid="{00000000-0004-0000-0100-000002000000}"/>
    <hyperlink ref="G54" r:id="rId4" xr:uid="{00000000-0004-0000-0100-000003000000}"/>
    <hyperlink ref="F1" location="Contents!A1" display="[contents Ç]" xr:uid="{00000000-0004-0000-0100-000004000000}"/>
    <hyperlink ref="G5" r:id="rId5" xr:uid="{00000000-0004-0000-0100-000005000000}"/>
    <hyperlink ref="G6" r:id="rId6" xr:uid="{00000000-0004-0000-0100-000006000000}"/>
    <hyperlink ref="G7" r:id="rId7" xr:uid="{00000000-0004-0000-0100-000007000000}"/>
    <hyperlink ref="G8" r:id="rId8" xr:uid="{00000000-0004-0000-0100-000008000000}"/>
    <hyperlink ref="G9" r:id="rId9" xr:uid="{00000000-0004-0000-0100-000009000000}"/>
    <hyperlink ref="G10" r:id="rId10" location="IND" xr:uid="{00000000-0004-0000-0100-00000A000000}"/>
    <hyperlink ref="G11" r:id="rId11" xr:uid="{00000000-0004-0000-0100-00000B000000}"/>
    <hyperlink ref="G13" r:id="rId12" xr:uid="{00000000-0004-0000-0100-00000C000000}"/>
    <hyperlink ref="G14" r:id="rId13" xr:uid="{00000000-0004-0000-0100-00000D000000}"/>
    <hyperlink ref="G15" r:id="rId14" xr:uid="{00000000-0004-0000-0100-00000E000000}"/>
    <hyperlink ref="G16" r:id="rId15" xr:uid="{00000000-0004-0000-0100-00000F000000}"/>
    <hyperlink ref="G18" r:id="rId16" xr:uid="{00000000-0004-0000-0100-000010000000}"/>
    <hyperlink ref="G19" r:id="rId17" xr:uid="{00000000-0004-0000-0100-000011000000}"/>
    <hyperlink ref="G21" r:id="rId18" xr:uid="{00000000-0004-0000-0100-000012000000}"/>
    <hyperlink ref="G22" r:id="rId19" xr:uid="{00000000-0004-0000-0100-000013000000}"/>
    <hyperlink ref="G23" r:id="rId20" xr:uid="{00000000-0004-0000-0100-000014000000}"/>
    <hyperlink ref="G24" r:id="rId21" xr:uid="{00000000-0004-0000-0100-000015000000}"/>
    <hyperlink ref="G25" r:id="rId22" xr:uid="{00000000-0004-0000-0100-000016000000}"/>
    <hyperlink ref="G26" r:id="rId23" xr:uid="{00000000-0004-0000-0100-000017000000}"/>
    <hyperlink ref="G27" r:id="rId24" xr:uid="{00000000-0004-0000-0100-000018000000}"/>
    <hyperlink ref="G28" r:id="rId25" xr:uid="{00000000-0004-0000-0100-000019000000}"/>
    <hyperlink ref="G29" display="http://www.ons.gov.uk/ons/taxonomy/search/index.html?pageSize=50&amp;newquery=population+by+country+of+birth+and+nationality&amp;sortBy=pubdate&amp;sortDirection=DESCENDING&amp;content-type=Reference+table&amp;content-type=Dataset&amp;nscl=International+Migration&amp;pubdateRangeTyp" xr:uid="{00000000-0004-0000-0100-00001A000000}"/>
    <hyperlink ref="G30" r:id="rId26" xr:uid="{00000000-0004-0000-0100-00001B000000}"/>
    <hyperlink ref="G31" r:id="rId27" xr:uid="{00000000-0004-0000-0100-00001C000000}"/>
    <hyperlink ref="G32" r:id="rId28" xr:uid="{00000000-0004-0000-0100-00001D000000}"/>
    <hyperlink ref="G33" r:id="rId29" xr:uid="{00000000-0004-0000-0100-00001E000000}"/>
    <hyperlink ref="G34" r:id="rId30" xr:uid="{00000000-0004-0000-0100-00001F000000}"/>
    <hyperlink ref="G35" r:id="rId31" xr:uid="{00000000-0004-0000-0100-000020000000}"/>
    <hyperlink ref="G36" r:id="rId32" xr:uid="{00000000-0004-0000-0100-000021000000}"/>
    <hyperlink ref="G37" r:id="rId33" xr:uid="{00000000-0004-0000-0100-000022000000}"/>
    <hyperlink ref="G38" r:id="rId34" xr:uid="{00000000-0004-0000-0100-000023000000}"/>
    <hyperlink ref="G40" r:id="rId35" xr:uid="{00000000-0004-0000-0100-000024000000}"/>
    <hyperlink ref="G41" r:id="rId36" xr:uid="{00000000-0004-0000-0100-000025000000}"/>
    <hyperlink ref="G42" r:id="rId37" xr:uid="{00000000-0004-0000-0100-000026000000}"/>
    <hyperlink ref="G43" r:id="rId38" xr:uid="{00000000-0004-0000-0100-000027000000}"/>
    <hyperlink ref="G44" r:id="rId39" location="s_e" xr:uid="{00000000-0004-0000-0100-000028000000}"/>
    <hyperlink ref="G46" r:id="rId40" xr:uid="{00000000-0004-0000-0100-000029000000}"/>
    <hyperlink ref="G48" r:id="rId41" xr:uid="{00000000-0004-0000-0100-00002A000000}"/>
    <hyperlink ref="G49" r:id="rId42" xr:uid="{00000000-0004-0000-0100-00002B000000}"/>
    <hyperlink ref="G50" r:id="rId43" xr:uid="{00000000-0004-0000-0100-00002C000000}"/>
    <hyperlink ref="G51" r:id="rId44" xr:uid="{00000000-0004-0000-0100-00002D000000}"/>
    <hyperlink ref="G52" r:id="rId45" xr:uid="{00000000-0004-0000-0100-00002E000000}"/>
    <hyperlink ref="G53" r:id="rId46" xr:uid="{00000000-0004-0000-0100-00002F000000}"/>
    <hyperlink ref="G55" r:id="rId47" xr:uid="{00000000-0004-0000-0100-000030000000}"/>
    <hyperlink ref="G56" display="https://www.bfs.admin.ch/bfs/fr/home/statistiques/catalogues-banques-donnees/donnees.assetdetail.188972.html _x000a_https://www.pxweb.bfs.admin.ch/Selection.aspx?px_language=fr&amp;px_db=px-x-0103010000_101&amp;px_tableid=px-x-0103010000_101/px-x-0103010000_101.px&amp;px_t" xr:uid="{00000000-0004-0000-0100-000031000000}"/>
    <hyperlink ref="G57" r:id="rId48" xr:uid="{00000000-0004-0000-0100-000032000000}"/>
    <hyperlink ref="G58" r:id="rId49" xr:uid="{00000000-0004-0000-0100-000033000000}"/>
    <hyperlink ref="G59" r:id="rId50" xr:uid="{00000000-0004-0000-0100-000034000000}"/>
    <hyperlink ref="B63" r:id="rId51" xr:uid="{00000000-0004-0000-0100-000035000000}"/>
  </hyperlinks>
  <pageMargins left="0.7" right="0.7" top="0.75" bottom="0.75" header="0.3" footer="0.3"/>
  <pageSetup paperSize="9" orientation="portrait" horizontalDpi="4294967293" r:id="rId5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7"/>
  <sheetViews>
    <sheetView showGridLines="0" topLeftCell="A13" workbookViewId="0">
      <selection activeCell="B22" sqref="B22:C22"/>
    </sheetView>
  </sheetViews>
  <sheetFormatPr defaultRowHeight="15" x14ac:dyDescent="0.25"/>
  <cols>
    <col min="1" max="1" width="8.7109375" customWidth="1"/>
    <col min="2" max="2" width="45.7109375" customWidth="1"/>
    <col min="3" max="3" width="90.7109375" customWidth="1"/>
  </cols>
  <sheetData>
    <row r="1" spans="1:3" ht="30" customHeight="1" x14ac:dyDescent="0.25">
      <c r="A1" s="8" t="s">
        <v>70</v>
      </c>
      <c r="B1" s="9" t="s">
        <v>73</v>
      </c>
      <c r="C1" s="16" t="s">
        <v>199</v>
      </c>
    </row>
    <row r="2" spans="1:3" ht="30" customHeight="1" thickBot="1" x14ac:dyDescent="0.3">
      <c r="A2" s="8"/>
      <c r="B2" s="39" t="s">
        <v>203</v>
      </c>
      <c r="C2" s="41"/>
    </row>
    <row r="3" spans="1:3" ht="30" customHeight="1" x14ac:dyDescent="0.25">
      <c r="B3" s="11" t="s">
        <v>4</v>
      </c>
      <c r="C3" s="11" t="s">
        <v>5</v>
      </c>
    </row>
    <row r="4" spans="1:3" ht="15" customHeight="1" x14ac:dyDescent="0.25">
      <c r="B4" s="10"/>
      <c r="C4" s="10"/>
    </row>
    <row r="5" spans="1:3" ht="60" customHeight="1" x14ac:dyDescent="0.25">
      <c r="B5" s="10" t="s">
        <v>196</v>
      </c>
      <c r="C5" s="13" t="s">
        <v>179</v>
      </c>
    </row>
    <row r="6" spans="1:3" ht="20.100000000000001" customHeight="1" x14ac:dyDescent="0.25">
      <c r="B6" s="10" t="s">
        <v>185</v>
      </c>
      <c r="C6" s="13" t="s">
        <v>184</v>
      </c>
    </row>
    <row r="7" spans="1:3" ht="20.100000000000001" customHeight="1" x14ac:dyDescent="0.25">
      <c r="B7" s="10" t="s">
        <v>188</v>
      </c>
      <c r="C7" s="13" t="s">
        <v>189</v>
      </c>
    </row>
    <row r="8" spans="1:3" ht="20.100000000000001" customHeight="1" x14ac:dyDescent="0.25">
      <c r="B8" s="10" t="s">
        <v>180</v>
      </c>
      <c r="C8" s="13" t="s">
        <v>181</v>
      </c>
    </row>
    <row r="9" spans="1:3" ht="45" customHeight="1" x14ac:dyDescent="0.25">
      <c r="B9" s="10" t="s">
        <v>171</v>
      </c>
      <c r="C9" s="13" t="s">
        <v>172</v>
      </c>
    </row>
    <row r="10" spans="1:3" ht="30" customHeight="1" x14ac:dyDescent="0.25">
      <c r="B10" s="10" t="s">
        <v>208</v>
      </c>
      <c r="C10" s="13" t="s">
        <v>209</v>
      </c>
    </row>
    <row r="11" spans="1:3" ht="45" customHeight="1" x14ac:dyDescent="0.25">
      <c r="B11" s="10" t="s">
        <v>190</v>
      </c>
      <c r="C11" s="13" t="s">
        <v>21</v>
      </c>
    </row>
    <row r="12" spans="1:3" ht="20.100000000000001" customHeight="1" x14ac:dyDescent="0.25">
      <c r="B12" s="10" t="s">
        <v>182</v>
      </c>
      <c r="C12" s="13" t="s">
        <v>183</v>
      </c>
    </row>
    <row r="13" spans="1:3" ht="30" customHeight="1" x14ac:dyDescent="0.25">
      <c r="B13" s="10" t="s">
        <v>175</v>
      </c>
      <c r="C13" s="13" t="s">
        <v>176</v>
      </c>
    </row>
    <row r="14" spans="1:3" ht="60" customHeight="1" x14ac:dyDescent="0.25">
      <c r="B14" s="10" t="s">
        <v>197</v>
      </c>
      <c r="C14" s="13" t="s">
        <v>195</v>
      </c>
    </row>
    <row r="15" spans="1:3" ht="30" customHeight="1" x14ac:dyDescent="0.25">
      <c r="B15" s="10" t="s">
        <v>186</v>
      </c>
      <c r="C15" s="13" t="s">
        <v>187</v>
      </c>
    </row>
    <row r="16" spans="1:3" ht="20.100000000000001" customHeight="1" x14ac:dyDescent="0.25">
      <c r="B16" s="10" t="s">
        <v>173</v>
      </c>
      <c r="C16" s="13" t="s">
        <v>174</v>
      </c>
    </row>
    <row r="17" spans="1:7" ht="20.100000000000001" customHeight="1" x14ac:dyDescent="0.25">
      <c r="B17" s="10" t="s">
        <v>207</v>
      </c>
      <c r="C17" s="13" t="s">
        <v>206</v>
      </c>
    </row>
    <row r="18" spans="1:7" ht="30" customHeight="1" x14ac:dyDescent="0.25">
      <c r="B18" s="10" t="s">
        <v>191</v>
      </c>
      <c r="C18" s="13" t="s">
        <v>177</v>
      </c>
    </row>
    <row r="19" spans="1:7" ht="20.100000000000001" customHeight="1" x14ac:dyDescent="0.25">
      <c r="B19" s="10" t="s">
        <v>198</v>
      </c>
      <c r="C19" s="13" t="s">
        <v>178</v>
      </c>
    </row>
    <row r="20" spans="1:7" ht="30" customHeight="1" x14ac:dyDescent="0.25">
      <c r="B20" s="10"/>
      <c r="C20" s="10"/>
    </row>
    <row r="21" spans="1:7" s="1" customFormat="1" ht="15" customHeight="1" x14ac:dyDescent="0.2">
      <c r="A21" s="4" t="s">
        <v>71</v>
      </c>
      <c r="B21" s="31" t="s">
        <v>205</v>
      </c>
      <c r="C21" s="32"/>
      <c r="D21" s="32"/>
      <c r="E21" s="32"/>
      <c r="F21" s="32"/>
      <c r="G21" s="32"/>
    </row>
    <row r="22" spans="1:7" s="1" customFormat="1" ht="15" customHeight="1" x14ac:dyDescent="0.2">
      <c r="A22" s="4" t="s">
        <v>72</v>
      </c>
      <c r="B22" s="27" t="s">
        <v>222</v>
      </c>
      <c r="C22" s="28"/>
      <c r="D22" s="29"/>
      <c r="E22" s="30"/>
      <c r="F22" s="29"/>
      <c r="G22" s="30"/>
    </row>
    <row r="23" spans="1:7" x14ac:dyDescent="0.25">
      <c r="B23" s="10"/>
      <c r="C23" s="10"/>
    </row>
    <row r="24" spans="1:7" x14ac:dyDescent="0.25">
      <c r="B24" s="10"/>
      <c r="C24" s="10"/>
    </row>
    <row r="25" spans="1:7" x14ac:dyDescent="0.25">
      <c r="B25" s="10"/>
      <c r="C25" s="10"/>
    </row>
    <row r="26" spans="1:7" x14ac:dyDescent="0.25">
      <c r="B26" s="10"/>
      <c r="C26" s="10"/>
    </row>
    <row r="27" spans="1:7" x14ac:dyDescent="0.25">
      <c r="B27" s="10"/>
      <c r="C27" s="10"/>
    </row>
    <row r="28" spans="1:7" x14ac:dyDescent="0.25">
      <c r="B28" s="10"/>
      <c r="C28" s="10"/>
    </row>
    <row r="29" spans="1:7" x14ac:dyDescent="0.25">
      <c r="B29" s="10"/>
      <c r="C29" s="10"/>
    </row>
    <row r="30" spans="1:7" x14ac:dyDescent="0.25">
      <c r="B30" s="10"/>
      <c r="C30" s="10"/>
    </row>
    <row r="31" spans="1:7" x14ac:dyDescent="0.25">
      <c r="B31" s="10"/>
      <c r="C31" s="10"/>
    </row>
    <row r="32" spans="1:7" x14ac:dyDescent="0.25">
      <c r="B32" s="10"/>
      <c r="C32" s="10"/>
    </row>
    <row r="33" spans="2:3" x14ac:dyDescent="0.25">
      <c r="B33" s="10"/>
      <c r="C33" s="10"/>
    </row>
    <row r="34" spans="2:3" x14ac:dyDescent="0.25">
      <c r="B34" s="10"/>
      <c r="C34" s="10"/>
    </row>
    <row r="35" spans="2:3" x14ac:dyDescent="0.25">
      <c r="B35" s="10"/>
      <c r="C35" s="10"/>
    </row>
    <row r="36" spans="2:3" x14ac:dyDescent="0.25">
      <c r="B36" s="10"/>
      <c r="C36" s="10"/>
    </row>
    <row r="37" spans="2:3" x14ac:dyDescent="0.25">
      <c r="B37" s="10"/>
      <c r="C37" s="10"/>
    </row>
    <row r="38" spans="2:3" x14ac:dyDescent="0.25">
      <c r="B38" s="10"/>
      <c r="C38" s="10"/>
    </row>
    <row r="39" spans="2:3" x14ac:dyDescent="0.25">
      <c r="B39" s="10"/>
      <c r="C39" s="10"/>
    </row>
    <row r="40" spans="2:3" x14ac:dyDescent="0.25">
      <c r="B40" s="10"/>
      <c r="C40" s="10"/>
    </row>
    <row r="41" spans="2:3" x14ac:dyDescent="0.25">
      <c r="B41" s="10"/>
      <c r="C41" s="10"/>
    </row>
    <row r="42" spans="2:3" x14ac:dyDescent="0.25">
      <c r="B42" s="10"/>
      <c r="C42" s="10"/>
    </row>
    <row r="43" spans="2:3" x14ac:dyDescent="0.25">
      <c r="B43" s="10"/>
      <c r="C43" s="10"/>
    </row>
    <row r="44" spans="2:3" x14ac:dyDescent="0.25">
      <c r="B44" s="10"/>
      <c r="C44" s="10"/>
    </row>
    <row r="45" spans="2:3" x14ac:dyDescent="0.25">
      <c r="B45" s="10"/>
      <c r="C45" s="10"/>
    </row>
    <row r="46" spans="2:3" x14ac:dyDescent="0.25">
      <c r="B46" s="10"/>
      <c r="C46" s="10"/>
    </row>
    <row r="47" spans="2:3" x14ac:dyDescent="0.25">
      <c r="B47" s="10"/>
      <c r="C47" s="10"/>
    </row>
  </sheetData>
  <sortState xmlns:xlrd2="http://schemas.microsoft.com/office/spreadsheetml/2017/richdata2" ref="B4:C16">
    <sortCondition ref="B4"/>
  </sortState>
  <mergeCells count="5">
    <mergeCell ref="B2:C2"/>
    <mergeCell ref="B21:G21"/>
    <mergeCell ref="B22:C22"/>
    <mergeCell ref="D22:E22"/>
    <mergeCell ref="F22:G22"/>
  </mergeCells>
  <hyperlinks>
    <hyperlink ref="C1" location="Contents!A1" display="[contents Ç]" xr:uid="{00000000-0004-0000-0200-000000000000}"/>
    <hyperlink ref="C5" r:id="rId1" xr:uid="{00000000-0004-0000-0200-000001000000}"/>
    <hyperlink ref="C6" r:id="rId2" xr:uid="{00000000-0004-0000-0200-000002000000}"/>
    <hyperlink ref="C7" r:id="rId3" xr:uid="{00000000-0004-0000-0200-000003000000}"/>
    <hyperlink ref="C8" r:id="rId4" xr:uid="{00000000-0004-0000-0200-000004000000}"/>
    <hyperlink ref="C9" r:id="rId5" xr:uid="{00000000-0004-0000-0200-000005000000}"/>
    <hyperlink ref="C10" r:id="rId6" xr:uid="{00000000-0004-0000-0200-000006000000}"/>
    <hyperlink ref="C11" r:id="rId7" xr:uid="{00000000-0004-0000-0200-000007000000}"/>
    <hyperlink ref="C12" r:id="rId8" xr:uid="{00000000-0004-0000-0200-000008000000}"/>
    <hyperlink ref="C13" r:id="rId9" xr:uid="{00000000-0004-0000-0200-000009000000}"/>
    <hyperlink ref="C14" r:id="rId10" xr:uid="{00000000-0004-0000-0200-00000A000000}"/>
    <hyperlink ref="C15" r:id="rId11" xr:uid="{00000000-0004-0000-0200-00000B000000}"/>
    <hyperlink ref="C16" r:id="rId12" xr:uid="{00000000-0004-0000-0200-00000C000000}"/>
    <hyperlink ref="C17" r:id="rId13" xr:uid="{00000000-0004-0000-0200-00000D000000}"/>
    <hyperlink ref="C18" r:id="rId14" xr:uid="{00000000-0004-0000-0200-00000E000000}"/>
    <hyperlink ref="C19" r:id="rId15" xr:uid="{00000000-0004-0000-0200-00000F000000}"/>
    <hyperlink ref="B22" r:id="rId16" xr:uid="{00000000-0004-0000-0200-000010000000}"/>
  </hyperlinks>
  <pageMargins left="0.7" right="0.7" top="0.75" bottom="0.75" header="0.3" footer="0.3"/>
  <pageSetup paperSize="9" orientation="portrait"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Contents</vt:lpstr>
      <vt:lpstr>Main indicators</vt:lpstr>
      <vt:lpstr>Other sources links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Vidigal</dc:creator>
  <cp:lastModifiedBy>Inês Vidigal</cp:lastModifiedBy>
  <cp:lastPrinted>2015-03-11T13:31:58Z</cp:lastPrinted>
  <dcterms:created xsi:type="dcterms:W3CDTF">2015-02-26T10:30:07Z</dcterms:created>
  <dcterms:modified xsi:type="dcterms:W3CDTF">2020-05-15T10:56:24Z</dcterms:modified>
</cp:coreProperties>
</file>