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OEm fact sheet\Luxemburgo níveis de educação\"/>
    </mc:Choice>
  </mc:AlternateContent>
  <xr:revisionPtr revIDLastSave="0" documentId="13_ncr:1_{64203792-5AC0-423F-95D4-1F3D7223B10E}" xr6:coauthVersionLast="47" xr6:coauthVersionMax="47" xr10:uidLastSave="{00000000-0000-0000-0000-000000000000}"/>
  <bookViews>
    <workbookView xWindow="-120" yWindow="-120" windowWidth="29040" windowHeight="15720" tabRatio="920" xr2:uid="{00000000-000D-0000-FFFF-FFFF00000000}"/>
  </bookViews>
  <sheets>
    <sheet name="Indice" sheetId="11" r:id="rId1"/>
    <sheet name="Quadro 1" sheetId="10" r:id="rId2"/>
    <sheet name="Quadro 2" sheetId="26" r:id="rId3"/>
    <sheet name="Grafico 1" sheetId="16" r:id="rId4"/>
    <sheet name="Grafico 2" sheetId="17" r:id="rId5"/>
    <sheet name="Metainformação" sheetId="25" r:id="rId6"/>
  </sheets>
  <definedNames>
    <definedName name="Quadro_6__Nascimentos_em_França_por_principais_países_de_nascimento_da_mãe__valores_acumulados__1977_2018">Indice!#REF!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0" l="1"/>
  <c r="F5" i="10"/>
  <c r="H8" i="10"/>
  <c r="H7" i="10"/>
  <c r="H6" i="10"/>
  <c r="H5" i="10"/>
  <c r="F7" i="10"/>
  <c r="F6" i="10"/>
  <c r="D7" i="10"/>
  <c r="D8" i="10"/>
  <c r="D6" i="10"/>
  <c r="D5" i="10"/>
  <c r="B5" i="11" l="1"/>
  <c r="B7" i="11" l="1"/>
  <c r="E5" i="11"/>
  <c r="E4" i="11"/>
  <c r="B4" i="11"/>
</calcChain>
</file>

<file path=xl/sharedStrings.xml><?xml version="1.0" encoding="utf-8"?>
<sst xmlns="http://schemas.openxmlformats.org/spreadsheetml/2006/main" count="93" uniqueCount="52">
  <si>
    <t>Total</t>
  </si>
  <si>
    <t>Portugal</t>
  </si>
  <si>
    <t>França</t>
  </si>
  <si>
    <t>Roménia</t>
  </si>
  <si>
    <t>N</t>
  </si>
  <si>
    <t>Fonte</t>
  </si>
  <si>
    <t>Atualizado em</t>
  </si>
  <si>
    <t>link</t>
  </si>
  <si>
    <t>País</t>
  </si>
  <si>
    <r>
      <rPr>
        <b/>
        <sz val="8"/>
        <color theme="1"/>
        <rFont val="Arial"/>
        <family val="2"/>
      </rPr>
      <t>Unidade de medida:</t>
    </r>
    <r>
      <rPr>
        <sz val="8"/>
        <color theme="1"/>
        <rFont val="Arial"/>
        <family val="2"/>
      </rPr>
      <t xml:space="preserve"> indivíduos.</t>
    </r>
  </si>
  <si>
    <t>Metainformação</t>
  </si>
  <si>
    <t>China</t>
  </si>
  <si>
    <t>Marrocos</t>
  </si>
  <si>
    <t>Nota</t>
  </si>
  <si>
    <t>Brasil</t>
  </si>
  <si>
    <t>Reino Unido</t>
  </si>
  <si>
    <t>Itália</t>
  </si>
  <si>
    <t>Rússia</t>
  </si>
  <si>
    <t>Índia</t>
  </si>
  <si>
    <t>Polónia</t>
  </si>
  <si>
    <t>Alemanha</t>
  </si>
  <si>
    <t>O Observatório da Emigração é uma estrutura técnica e de investigação independente integrada no Centro de Investigação e Estudos de Sociologia do Iscte, Instituto Universitário de Lisboa, onde tem a sua sede. Funciona com base numa parceria entre o Centro de Investigação e Estudos de Sociologia, do Iscte, o Centro de Estudos Geográficos, da Universidade de Lisboa, o Instituto de Sociologia, da Universidade do Porto, e o Centro de Investigação em Sociologia Económica e das Organizações, da Universidade de Lisboa. Tem um protocolo de cooperação com o Ministério dos Negócios Estrangeiros.</t>
  </si>
  <si>
    <r>
      <t xml:space="preserve">ÍNDICE </t>
    </r>
    <r>
      <rPr>
        <b/>
        <sz val="8"/>
        <color rgb="FFC00000"/>
        <rFont val="Wingdings 3"/>
        <family val="1"/>
        <charset val="2"/>
      </rPr>
      <t>Ç</t>
    </r>
  </si>
  <si>
    <t>Países Baixos</t>
  </si>
  <si>
    <t>2 de julho de 2025.</t>
  </si>
  <si>
    <t>http://observatorioemigracao.pt/np4/10262.html</t>
  </si>
  <si>
    <t>Básico [ISCED 0/1/2]</t>
  </si>
  <si>
    <t>Secundário [ISCED 3/4]</t>
  </si>
  <si>
    <t>Superior [ISCED 5/6]</t>
  </si>
  <si>
    <t>(%)</t>
  </si>
  <si>
    <t>Quadro elaborado pelo Observatório da Emigração, valores de Le Portail des statistiques du Luxembourg.</t>
  </si>
  <si>
    <t>O total apresentado exclui as categorias "desconhecidos" e "indivíduos com menos de 15 anos".</t>
  </si>
  <si>
    <t>Superior 
[ISCED 5/6]</t>
  </si>
  <si>
    <t>Básico 
[ISCED 0/1/2]</t>
  </si>
  <si>
    <t>Luxemburgo</t>
  </si>
  <si>
    <t>Bélgica</t>
  </si>
  <si>
    <t>Espanha</t>
  </si>
  <si>
    <t>Grécia</t>
  </si>
  <si>
    <t>Cabo Verde</t>
  </si>
  <si>
    <t>Montenegro</t>
  </si>
  <si>
    <t>Bósnia</t>
  </si>
  <si>
    <t>EUA</t>
  </si>
  <si>
    <t>Este ranking  corresponde aos 20 países de origem mais representados entre as pessoas com 15 e mais anos que concluíram os seus estudos, segundo o nível de escolaridade indicado.</t>
  </si>
  <si>
    <r>
      <rPr>
        <b/>
        <sz val="8"/>
        <color theme="1"/>
        <rFont val="Arial"/>
        <family val="2"/>
      </rPr>
      <t>Fonte:</t>
    </r>
    <r>
      <rPr>
        <sz val="8"/>
        <color theme="1"/>
        <rFont val="Arial"/>
        <family val="2"/>
      </rPr>
      <t xml:space="preserve">  Le Portail des statistiques du Luxembourg.</t>
    </r>
  </si>
  <si>
    <r>
      <rPr>
        <b/>
        <sz val="8"/>
        <color theme="1"/>
        <rFont val="Arial"/>
        <family val="2"/>
      </rPr>
      <t>Link da fonte:</t>
    </r>
    <r>
      <rPr>
        <sz val="8"/>
        <color theme="1"/>
        <rFont val="Arial"/>
        <family val="2"/>
      </rPr>
      <t xml:space="preserve"> https://statistiques.public.lu/fr.html</t>
    </r>
  </si>
  <si>
    <r>
      <rPr>
        <b/>
        <sz val="8"/>
        <color theme="1"/>
        <rFont val="Arial"/>
        <family val="2"/>
      </rPr>
      <t>Ensino básico</t>
    </r>
    <r>
      <rPr>
        <sz val="8"/>
        <color theme="1"/>
        <rFont val="Arial"/>
        <family val="2"/>
      </rPr>
      <t xml:space="preserve">: nível de ensino que se inicia cerca da idade de seis anos, com a duração de nove anos, cujo programa visa assegurar uma preparação geral comum a todos os indivíduos, permitindo o prosseguimento posterior de estudos ou a inserção na vida ativa. Compreende três ciclos sequenciais, sendo o 1.º de quatro anos, o 2.º de dois anos e o 3.º de três anos. É universal, obrigatório e gratuito. Classificação Internacional Normalizada da Educação - ISCED 0/1/2
</t>
    </r>
    <r>
      <rPr>
        <b/>
        <sz val="8"/>
        <color theme="1"/>
        <rFont val="Arial"/>
        <family val="2"/>
      </rPr>
      <t>Ensino secundário</t>
    </r>
    <r>
      <rPr>
        <sz val="8"/>
        <color theme="1"/>
        <rFont val="Arial"/>
        <family val="2"/>
      </rPr>
      <t xml:space="preserve">: Nível de ensino que corresponde a um ciclo de três anos (10.º, 11.º e 12.º anos de escolaridade), que se segue ao ensino básico e que visa aprofundar a formação do aluno para o prosseguimento de estudos ou para o ingresso no mundo do trabalho. Está organizado em cursos predominantemente orientados para o prosseguimento de estudos e cursos predominantemente orientados para a vida ativa. Classificação Internacional Normalizada da Educação - ISCED 3/4
</t>
    </r>
    <r>
      <rPr>
        <b/>
        <sz val="8"/>
        <color theme="1"/>
        <rFont val="Arial"/>
        <family val="2"/>
      </rPr>
      <t>Ensino superior</t>
    </r>
    <r>
      <rPr>
        <sz val="8"/>
        <color theme="1"/>
        <rFont val="Arial"/>
        <family val="2"/>
      </rPr>
      <t>: Nível de ensino que compreende os ensinos universitário e politécnico, aos quais têm acesso indivíduos habilitados com um curso secundário ou equivalente e indivíduos maiores de 23 anos que, não possuindo a referida habilitação, revelem qualificação para a sua frequência através de prestação de provas. Classificação Internacional Normalizada da Educação - ISCED 5/6</t>
    </r>
  </si>
  <si>
    <r>
      <rPr>
        <b/>
        <sz val="9"/>
        <color rgb="FFC00000"/>
        <rFont val="Arial"/>
        <family val="2"/>
      </rPr>
      <t>Quadro 1</t>
    </r>
    <r>
      <rPr>
        <b/>
        <sz val="9"/>
        <color theme="1"/>
        <rFont val="Arial"/>
        <family val="2"/>
      </rPr>
      <t xml:space="preserve">  Nascidos em Portugal residentes no Luxemburgo, segundo o nível de escolaridade, 2001-2021</t>
    </r>
  </si>
  <si>
    <t>Nível de escolaridade</t>
  </si>
  <si>
    <r>
      <rPr>
        <b/>
        <sz val="9"/>
        <color rgb="FFC00000"/>
        <rFont val="Arial"/>
        <family val="2"/>
      </rPr>
      <t>Quadro 2</t>
    </r>
    <r>
      <rPr>
        <b/>
        <sz val="9"/>
        <color theme="1"/>
        <rFont val="Arial"/>
        <family val="2"/>
      </rPr>
      <t xml:space="preserve">  População residente no Luxemburgo, com 15 e mais anos, segundo o nível de escolaridade (%), 2021</t>
    </r>
  </si>
  <si>
    <r>
      <rPr>
        <b/>
        <sz val="9"/>
        <color rgb="FFC00000"/>
        <rFont val="Arial"/>
        <family val="2"/>
      </rPr>
      <t>Gráfico 1</t>
    </r>
    <r>
      <rPr>
        <b/>
        <sz val="9"/>
        <color theme="1"/>
        <rFont val="Arial"/>
        <family val="2"/>
      </rPr>
      <t xml:space="preserve">  Nascidos em Portugal residentes no Luxemburgo, segundo o nível de escolaridade, 2001-2021</t>
    </r>
  </si>
  <si>
    <t>Nível de escolaridade dos emigrantes portugueses no Luxemburgo, 2001-2021: índice de quadros e gráficos</t>
  </si>
  <si>
    <r>
      <rPr>
        <b/>
        <sz val="9"/>
        <color rgb="FFC00000"/>
        <rFont val="Arial"/>
        <family val="2"/>
      </rPr>
      <t>Gráfico 2</t>
    </r>
    <r>
      <rPr>
        <b/>
        <sz val="9"/>
        <color theme="1"/>
        <rFont val="Arial"/>
        <family val="2"/>
      </rPr>
      <t xml:space="preserve">  População nascida no estrangeiro, residente no Luxemburgo, com 15 e mais anos, com educação superior (%),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</si>
</sst>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1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1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4" tint="0.79998168889431442"/>
      </bottom>
      <diagonal/>
    </border>
    <border>
      <left style="thin">
        <color auto="1"/>
      </left>
      <right/>
      <top style="thin">
        <color auto="1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auto="1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auto="1"/>
      </bottom>
      <diagonal/>
    </border>
    <border>
      <left style="thin">
        <color auto="1"/>
      </left>
      <right/>
      <top style="thin">
        <color theme="4" tint="0.79998168889431442"/>
      </top>
      <bottom style="thin">
        <color auto="1"/>
      </bottom>
      <diagonal/>
    </border>
    <border>
      <left/>
      <right/>
      <top style="hair">
        <color theme="4" tint="0.79998168889431442"/>
      </top>
      <bottom style="hair">
        <color theme="4" tint="0.79998168889431442"/>
      </bottom>
      <diagonal/>
    </border>
    <border>
      <left/>
      <right/>
      <top/>
      <bottom style="hair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 style="hair">
        <color theme="4" tint="0.79998168889431442"/>
      </top>
      <bottom style="thin">
        <color theme="1"/>
      </bottom>
      <diagonal/>
    </border>
  </borders>
  <cellStyleXfs count="10">
    <xf numFmtId="0" fontId="0" fillId="0" borderId="0"/>
    <xf numFmtId="0" fontId="14" fillId="0" borderId="0" applyNumberFormat="0" applyFill="0" applyBorder="0" applyAlignment="0" applyProtection="0"/>
    <xf numFmtId="0" fontId="12" fillId="0" borderId="0"/>
    <xf numFmtId="0" fontId="1" fillId="0" borderId="0"/>
    <xf numFmtId="0" fontId="1" fillId="0" borderId="0"/>
    <xf numFmtId="166" fontId="18" fillId="0" borderId="5" applyFill="0" applyProtection="0">
      <alignment horizontal="right" vertical="center" wrapText="1"/>
    </xf>
    <xf numFmtId="167" fontId="18" fillId="0" borderId="8" applyFill="0" applyProtection="0">
      <alignment horizontal="right" vertical="center" wrapText="1"/>
    </xf>
    <xf numFmtId="0" fontId="18" fillId="0" borderId="0" applyNumberFormat="0" applyFill="0" applyBorder="0" applyProtection="0">
      <alignment horizontal="left" vertical="center" wrapText="1"/>
    </xf>
    <xf numFmtId="168" fontId="18" fillId="0" borderId="0" applyFill="0" applyBorder="0" applyProtection="0">
      <alignment horizontal="right" vertical="center" wrapText="1"/>
    </xf>
    <xf numFmtId="169" fontId="18" fillId="0" borderId="7" applyFill="0" applyProtection="0">
      <alignment horizontal="right" vertical="center" wrapText="1"/>
    </xf>
  </cellStyleXfs>
  <cellXfs count="104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right" vertical="top" indent="1"/>
    </xf>
    <xf numFmtId="3" fontId="13" fillId="0" borderId="0" xfId="0" applyNumberFormat="1" applyFont="1" applyAlignment="1">
      <alignment horizontal="right" vertical="center" indent="1"/>
    </xf>
    <xf numFmtId="3" fontId="0" fillId="0" borderId="0" xfId="0" applyNumberFormat="1" applyAlignment="1">
      <alignment horizontal="right" vertical="center" indent="1"/>
    </xf>
    <xf numFmtId="0" fontId="7" fillId="0" borderId="0" xfId="0" applyFont="1" applyAlignment="1">
      <alignment horizontal="left" vertical="top"/>
    </xf>
    <xf numFmtId="0" fontId="7" fillId="0" borderId="0" xfId="1" applyFont="1" applyFill="1" applyAlignment="1">
      <alignment horizontal="left" vertical="top"/>
    </xf>
    <xf numFmtId="3" fontId="14" fillId="0" borderId="0" xfId="1" applyNumberFormat="1" applyFill="1" applyBorder="1" applyAlignment="1">
      <alignment horizontal="left" vertical="top" wrapText="1"/>
    </xf>
    <xf numFmtId="0" fontId="14" fillId="0" borderId="0" xfId="1" applyFill="1" applyBorder="1" applyAlignment="1">
      <alignment horizontal="left" vertical="top" wrapText="1"/>
    </xf>
    <xf numFmtId="0" fontId="15" fillId="0" borderId="0" xfId="0" applyFont="1" applyAlignment="1">
      <alignment horizontal="left" vertical="top" indent="1"/>
    </xf>
    <xf numFmtId="0" fontId="15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inden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indent="1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4" fillId="2" borderId="3" xfId="0" applyNumberFormat="1" applyFont="1" applyFill="1" applyBorder="1" applyAlignment="1" applyProtection="1">
      <alignment horizontal="left" vertical="center" wrapText="1" indent="1"/>
      <protection locked="0"/>
    </xf>
    <xf numFmtId="1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Alignment="1">
      <alignment vertical="top" wrapText="1"/>
    </xf>
    <xf numFmtId="0" fontId="0" fillId="0" borderId="0" xfId="0" applyAlignment="1">
      <alignment horizontal="left" vertical="center" wrapText="1" indent="1"/>
    </xf>
    <xf numFmtId="0" fontId="15" fillId="0" borderId="4" xfId="0" applyFont="1" applyBorder="1" applyAlignment="1">
      <alignment horizontal="left" vertical="center" wrapText="1" indent="1"/>
    </xf>
    <xf numFmtId="0" fontId="14" fillId="0" borderId="0" xfId="1" applyAlignment="1">
      <alignment vertical="center"/>
    </xf>
    <xf numFmtId="0" fontId="14" fillId="0" borderId="0" xfId="1" applyAlignment="1">
      <alignment vertical="center" wrapText="1"/>
    </xf>
    <xf numFmtId="0" fontId="14" fillId="0" borderId="0" xfId="1" quotePrefix="1" applyAlignment="1">
      <alignment vertical="center"/>
    </xf>
    <xf numFmtId="0" fontId="7" fillId="0" borderId="0" xfId="0" applyFont="1" applyAlignment="1">
      <alignment horizontal="left" vertical="center"/>
    </xf>
    <xf numFmtId="3" fontId="4" fillId="0" borderId="9" xfId="3" applyNumberFormat="1" applyFont="1" applyBorder="1" applyAlignment="1">
      <alignment horizontal="center" vertical="center" wrapText="1"/>
    </xf>
    <xf numFmtId="3" fontId="4" fillId="0" borderId="10" xfId="3" applyNumberFormat="1" applyFont="1" applyBorder="1" applyAlignment="1">
      <alignment horizontal="center" vertical="center" wrapText="1"/>
    </xf>
    <xf numFmtId="3" fontId="0" fillId="0" borderId="0" xfId="0" applyNumberFormat="1"/>
    <xf numFmtId="0" fontId="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quotePrefix="1" applyAlignment="1">
      <alignment horizontal="left" vertical="center" wrapText="1"/>
    </xf>
    <xf numFmtId="3" fontId="14" fillId="0" borderId="14" xfId="0" applyNumberFormat="1" applyFont="1" applyBorder="1" applyAlignment="1">
      <alignment horizontal="right" vertical="center" indent="2"/>
    </xf>
    <xf numFmtId="164" fontId="14" fillId="0" borderId="13" xfId="0" applyNumberFormat="1" applyFont="1" applyBorder="1" applyAlignment="1">
      <alignment horizontal="right" vertical="center" indent="4"/>
    </xf>
    <xf numFmtId="3" fontId="14" fillId="0" borderId="14" xfId="0" applyNumberFormat="1" applyFont="1" applyBorder="1" applyAlignment="1">
      <alignment horizontal="right" vertical="center" indent="3"/>
    </xf>
    <xf numFmtId="3" fontId="14" fillId="0" borderId="16" xfId="0" applyNumberFormat="1" applyFont="1" applyBorder="1" applyAlignment="1">
      <alignment horizontal="right" vertical="center" indent="2"/>
    </xf>
    <xf numFmtId="164" fontId="14" fillId="0" borderId="15" xfId="0" applyNumberFormat="1" applyFont="1" applyBorder="1" applyAlignment="1">
      <alignment horizontal="right" vertical="center" indent="4"/>
    </xf>
    <xf numFmtId="3" fontId="14" fillId="0" borderId="16" xfId="0" applyNumberFormat="1" applyFont="1" applyBorder="1" applyAlignment="1">
      <alignment horizontal="right" vertical="center" indent="3"/>
    </xf>
    <xf numFmtId="3" fontId="14" fillId="0" borderId="16" xfId="0" applyNumberFormat="1" applyFont="1" applyBorder="1" applyAlignment="1">
      <alignment horizontal="right" vertical="center" wrapText="1" indent="2"/>
    </xf>
    <xf numFmtId="164" fontId="14" fillId="0" borderId="15" xfId="0" applyNumberFormat="1" applyFont="1" applyBorder="1" applyAlignment="1">
      <alignment horizontal="right" vertical="center" wrapText="1" indent="4"/>
    </xf>
    <xf numFmtId="3" fontId="14" fillId="0" borderId="16" xfId="0" applyNumberFormat="1" applyFont="1" applyBorder="1" applyAlignment="1">
      <alignment horizontal="right" vertical="center" wrapText="1" indent="3"/>
    </xf>
    <xf numFmtId="0" fontId="14" fillId="0" borderId="19" xfId="0" applyFont="1" applyBorder="1" applyAlignment="1">
      <alignment horizontal="left" vertical="center" indent="1"/>
    </xf>
    <xf numFmtId="0" fontId="14" fillId="0" borderId="20" xfId="0" applyFont="1" applyBorder="1" applyAlignment="1">
      <alignment horizontal="left" vertical="center" indent="1"/>
    </xf>
    <xf numFmtId="3" fontId="4" fillId="0" borderId="0" xfId="0" applyNumberFormat="1" applyFont="1" applyAlignment="1">
      <alignment horizontal="left" vertical="center" indent="1"/>
    </xf>
    <xf numFmtId="3" fontId="0" fillId="0" borderId="0" xfId="0" applyNumberFormat="1" applyAlignment="1">
      <alignment vertical="center"/>
    </xf>
    <xf numFmtId="3" fontId="14" fillId="0" borderId="21" xfId="0" applyNumberFormat="1" applyFont="1" applyBorder="1" applyAlignment="1">
      <alignment horizontal="left" vertical="center" indent="1"/>
    </xf>
    <xf numFmtId="3" fontId="14" fillId="0" borderId="15" xfId="0" applyNumberFormat="1" applyFont="1" applyBorder="1" applyAlignment="1">
      <alignment horizontal="left" vertical="center" indent="1"/>
    </xf>
    <xf numFmtId="3" fontId="14" fillId="0" borderId="17" xfId="0" applyNumberFormat="1" applyFont="1" applyBorder="1" applyAlignment="1">
      <alignment horizontal="left" vertical="center" indent="1"/>
    </xf>
    <xf numFmtId="3" fontId="14" fillId="0" borderId="18" xfId="0" applyNumberFormat="1" applyFont="1" applyBorder="1" applyAlignment="1">
      <alignment horizontal="right" vertical="center" wrapText="1" indent="2"/>
    </xf>
    <xf numFmtId="164" fontId="14" fillId="0" borderId="17" xfId="0" applyNumberFormat="1" applyFont="1" applyBorder="1" applyAlignment="1">
      <alignment horizontal="right" vertical="center" wrapText="1" indent="4"/>
    </xf>
    <xf numFmtId="3" fontId="14" fillId="0" borderId="18" xfId="0" applyNumberFormat="1" applyFont="1" applyBorder="1" applyAlignment="1">
      <alignment horizontal="right" vertical="center" wrapText="1" indent="3"/>
    </xf>
    <xf numFmtId="1" fontId="14" fillId="0" borderId="17" xfId="0" applyNumberFormat="1" applyFont="1" applyBorder="1" applyAlignment="1">
      <alignment horizontal="right" vertical="center" wrapText="1" indent="4"/>
    </xf>
    <xf numFmtId="0" fontId="14" fillId="0" borderId="22" xfId="0" applyFont="1" applyBorder="1" applyAlignment="1">
      <alignment horizontal="left" vertical="center" indent="1"/>
    </xf>
    <xf numFmtId="3" fontId="14" fillId="0" borderId="0" xfId="0" applyNumberFormat="1" applyFont="1" applyAlignment="1">
      <alignment horizontal="center" vertical="center"/>
    </xf>
    <xf numFmtId="3" fontId="14" fillId="0" borderId="20" xfId="0" applyNumberFormat="1" applyFont="1" applyBorder="1" applyAlignment="1">
      <alignment horizontal="center" vertical="center"/>
    </xf>
    <xf numFmtId="3" fontId="14" fillId="0" borderId="19" xfId="0" applyNumberFormat="1" applyFont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5" fontId="14" fillId="0" borderId="20" xfId="0" applyNumberFormat="1" applyFont="1" applyBorder="1" applyAlignment="1">
      <alignment horizontal="center"/>
    </xf>
    <xf numFmtId="165" fontId="14" fillId="0" borderId="20" xfId="0" applyNumberFormat="1" applyFont="1" applyBorder="1" applyAlignment="1">
      <alignment horizontal="center" vertical="center"/>
    </xf>
    <xf numFmtId="165" fontId="14" fillId="0" borderId="19" xfId="0" applyNumberFormat="1" applyFont="1" applyBorder="1" applyAlignment="1">
      <alignment horizontal="center"/>
    </xf>
    <xf numFmtId="165" fontId="14" fillId="0" borderId="19" xfId="0" applyNumberFormat="1" applyFont="1" applyBorder="1" applyAlignment="1">
      <alignment horizontal="center" vertical="center"/>
    </xf>
    <xf numFmtId="165" fontId="14" fillId="0" borderId="22" xfId="0" applyNumberFormat="1" applyFont="1" applyBorder="1" applyAlignment="1">
      <alignment horizontal="center"/>
    </xf>
    <xf numFmtId="165" fontId="14" fillId="0" borderId="22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14" fillId="0" borderId="0" xfId="1" quotePrefix="1" applyAlignment="1">
      <alignment vertical="center"/>
    </xf>
    <xf numFmtId="0" fontId="14" fillId="0" borderId="0" xfId="1" applyFill="1" applyAlignment="1">
      <alignment horizontal="left" vertical="center" wrapText="1"/>
    </xf>
    <xf numFmtId="3" fontId="9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4" fillId="0" borderId="0" xfId="1" applyAlignment="1">
      <alignment vertical="center"/>
    </xf>
    <xf numFmtId="0" fontId="14" fillId="0" borderId="0" xfId="1" quotePrefix="1" applyAlignment="1">
      <alignment vertical="center" wrapText="1"/>
    </xf>
    <xf numFmtId="0" fontId="14" fillId="0" borderId="0" xfId="1" applyAlignment="1">
      <alignment vertical="center" wrapText="1"/>
    </xf>
    <xf numFmtId="0" fontId="0" fillId="0" borderId="0" xfId="0" quotePrefix="1" applyAlignment="1">
      <alignment horizontal="left" vertical="center" wrapText="1"/>
    </xf>
    <xf numFmtId="0" fontId="0" fillId="0" borderId="0" xfId="0" applyAlignment="1">
      <alignment vertical="top" wrapText="1"/>
    </xf>
    <xf numFmtId="0" fontId="9" fillId="0" borderId="2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" fontId="16" fillId="0" borderId="1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" fontId="4" fillId="0" borderId="6" xfId="3" applyNumberFormat="1" applyFont="1" applyBorder="1" applyAlignment="1">
      <alignment horizontal="center" vertical="center" wrapText="1"/>
    </xf>
    <xf numFmtId="1" fontId="1" fillId="0" borderId="3" xfId="3" applyNumberForma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9" fillId="0" borderId="0" xfId="0" applyFont="1"/>
    <xf numFmtId="0" fontId="0" fillId="0" borderId="0" xfId="0"/>
  </cellXfs>
  <cellStyles count="10">
    <cellStyle name="Hiperligação" xfId="1" builtinId="8" customBuiltin="1"/>
    <cellStyle name="Normal" xfId="0" builtinId="0"/>
    <cellStyle name="Normal 2" xfId="2" xr:uid="{00000000-0005-0000-0000-000002000000}"/>
    <cellStyle name="Normal 3" xfId="3" xr:uid="{00000000-0005-0000-0000-000003000000}"/>
    <cellStyle name="Normal 54" xfId="4" xr:uid="{00000000-0005-0000-0000-000004000000}"/>
    <cellStyle name="ss15" xfId="7" xr:uid="{00000000-0005-0000-0000-000005000000}"/>
    <cellStyle name="ss16" xfId="5" xr:uid="{00000000-0005-0000-0000-000006000000}"/>
    <cellStyle name="ss17" xfId="8" xr:uid="{00000000-0005-0000-0000-000007000000}"/>
    <cellStyle name="ss22" xfId="6" xr:uid="{00000000-0005-0000-0000-000008000000}"/>
    <cellStyle name="ss23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'Quadro 1'!$B$5</c:f>
              <c:strCache>
                <c:ptCount val="1"/>
                <c:pt idx="0">
                  <c:v>Básico [ISCED 0/1/2]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9050">
              <a:solidFill>
                <a:schemeClr val="tx2">
                  <a:lumMod val="20000"/>
                  <a:lumOff val="80000"/>
                </a:schemeClr>
              </a:solidFill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'Quadro 1'!$C$3:$H$4</c15:sqref>
                  </c15:fullRef>
                </c:ext>
              </c:extLst>
              <c:f>('Quadro 1'!$D$3:$D$4,'Quadro 1'!$F$3:$F$4,'Quadro 1'!$H$3:$H$4)</c:f>
              <c:multiLvlStrCache>
                <c:ptCount val="3"/>
                <c:lvl>
                  <c:pt idx="0">
                    <c:v>(%)</c:v>
                  </c:pt>
                  <c:pt idx="1">
                    <c:v>(%)</c:v>
                  </c:pt>
                  <c:pt idx="2">
                    <c:v>(%)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1'!$C$5:$H$5</c15:sqref>
                  </c15:fullRef>
                </c:ext>
              </c:extLst>
              <c:f>('Quadro 1'!$D$5,'Quadro 1'!$F$5,'Quadro 1'!$H$5)</c:f>
              <c:numCache>
                <c:formatCode>0.0</c:formatCode>
                <c:ptCount val="3"/>
                <c:pt idx="0">
                  <c:v>88.814283534259118</c:v>
                </c:pt>
                <c:pt idx="1">
                  <c:v>74.749097683083008</c:v>
                </c:pt>
                <c:pt idx="2">
                  <c:v>53.060988311538019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9-4738-9C3E-09406DF4A7F9}"/>
            </c:ext>
          </c:extLst>
        </c:ser>
        <c:ser>
          <c:idx val="3"/>
          <c:order val="1"/>
          <c:tx>
            <c:strRef>
              <c:f>'Quadro 1'!$B$6</c:f>
              <c:strCache>
                <c:ptCount val="1"/>
                <c:pt idx="0">
                  <c:v>Secundário [ISCED 3/4]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'Quadro 1'!$C$3:$H$4</c15:sqref>
                  </c15:fullRef>
                </c:ext>
              </c:extLst>
              <c:f>('Quadro 1'!$D$3:$D$4,'Quadro 1'!$F$3:$F$4,'Quadro 1'!$H$3:$H$4)</c:f>
              <c:multiLvlStrCache>
                <c:ptCount val="3"/>
                <c:lvl>
                  <c:pt idx="0">
                    <c:v>(%)</c:v>
                  </c:pt>
                  <c:pt idx="1">
                    <c:v>(%)</c:v>
                  </c:pt>
                  <c:pt idx="2">
                    <c:v>(%)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1'!$C$6:$H$6</c15:sqref>
                  </c15:fullRef>
                </c:ext>
              </c:extLst>
              <c:f>('Quadro 1'!$D$6,'Quadro 1'!$F$6,'Quadro 1'!$H$6)</c:f>
              <c:numCache>
                <c:formatCode>0.0</c:formatCode>
                <c:ptCount val="3"/>
                <c:pt idx="0">
                  <c:v>9.2812452311918197</c:v>
                </c:pt>
                <c:pt idx="1">
                  <c:v>21.655606007684248</c:v>
                </c:pt>
                <c:pt idx="2">
                  <c:v>29.261659530146975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4C6C-40BF-BD20-C20C9D11B463}"/>
            </c:ext>
          </c:extLst>
        </c:ser>
        <c:ser>
          <c:idx val="4"/>
          <c:order val="2"/>
          <c:tx>
            <c:strRef>
              <c:f>'Quadro 1'!$B$7</c:f>
              <c:strCache>
                <c:ptCount val="1"/>
                <c:pt idx="0">
                  <c:v>Superior [ISCED 5/6]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'Quadro 1'!$C$3:$H$4</c15:sqref>
                  </c15:fullRef>
                </c:ext>
              </c:extLst>
              <c:f>('Quadro 1'!$D$3:$D$4,'Quadro 1'!$F$3:$F$4,'Quadro 1'!$H$3:$H$4)</c:f>
              <c:multiLvlStrCache>
                <c:ptCount val="3"/>
                <c:lvl>
                  <c:pt idx="0">
                    <c:v>(%)</c:v>
                  </c:pt>
                  <c:pt idx="1">
                    <c:v>(%)</c:v>
                  </c:pt>
                  <c:pt idx="2">
                    <c:v>(%)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1'!$C$7:$H$7</c15:sqref>
                  </c15:fullRef>
                </c:ext>
              </c:extLst>
              <c:f>('Quadro 1'!$D$7,'Quadro 1'!$F$7,'Quadro 1'!$H$7)</c:f>
              <c:numCache>
                <c:formatCode>0.0</c:formatCode>
                <c:ptCount val="3"/>
                <c:pt idx="0">
                  <c:v>1.9044712345490615</c:v>
                </c:pt>
                <c:pt idx="1">
                  <c:v>3.5952963092327397</c:v>
                </c:pt>
                <c:pt idx="2">
                  <c:v>17.67735215831501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4C6C-40BF-BD20-C20C9D11B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9553280"/>
        <c:axId val="219172224"/>
        <c:extLst>
          <c:ext xmlns:c15="http://schemas.microsoft.com/office/drawing/2012/chart" uri="{02D57815-91ED-43cb-92C2-25804820EDAC}">
            <c15:filteredBarSeries>
              <c15:ser>
                <c:idx val="0"/>
                <c:order val="3"/>
                <c:tx>
                  <c:strRef>
                    <c:extLst>
                      <c:ext uri="{02D57815-91ED-43cb-92C2-25804820EDAC}">
                        <c15:formulaRef>
                          <c15:sqref>'Quadro 1'!$B$8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'Quadro 1'!$C$3:$H$4</c15:sqref>
                        </c15:fullRef>
                        <c15:formulaRef>
                          <c15:sqref>('Quadro 1'!$D$3:$D$4,'Quadro 1'!$F$3:$F$4,'Quadro 1'!$H$3:$H$4)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(%)</c:v>
                        </c:pt>
                        <c:pt idx="1">
                          <c:v>(%)</c:v>
                        </c:pt>
                        <c:pt idx="2">
                          <c:v>(%)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'Quadro 1'!$C$8:$H$8</c15:sqref>
                        </c15:fullRef>
                        <c15:formulaRef>
                          <c15:sqref>('Quadro 1'!$D$8,'Quadro 1'!$F$8,'Quadro 1'!$H$8)</c15:sqref>
                        </c15:formulaRef>
                      </c:ext>
                    </c:extLst>
                    <c:numCache>
                      <c:formatCode>0</c:formatCode>
                      <c:ptCount val="3"/>
                      <c:pt idx="0">
                        <c:v>100</c:v>
                      </c:pt>
                      <c:pt idx="1" formatCode="0.0">
                        <c:v>100</c:v>
                      </c:pt>
                      <c:pt idx="2" formatCode="0.0">
                        <c:v>100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EE0-46E5-A540-FBA047EAE134}"/>
                  </c:ext>
                </c:extLst>
              </c15:ser>
            </c15:filteredBarSeries>
          </c:ext>
        </c:extLst>
      </c:barChart>
      <c:dateAx>
        <c:axId val="21955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PT"/>
          </a:p>
        </c:txPr>
        <c:crossAx val="219172224"/>
        <c:crosses val="autoZero"/>
        <c:auto val="1"/>
        <c:lblOffset val="100"/>
        <c:baseTimeUnit val="days"/>
        <c:majorTimeUnit val="days"/>
        <c:minorTimeUnit val="days"/>
      </c:dateAx>
      <c:valAx>
        <c:axId val="219172224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19553280"/>
        <c:crosses val="autoZero"/>
        <c:crossBetween val="between"/>
      </c:valAx>
      <c:spPr>
        <a:noFill/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'Quadro 2'!$E$3</c:f>
              <c:strCache>
                <c:ptCount val="1"/>
                <c:pt idx="0">
                  <c:v>Superior 
[ISCED 5/6]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9050">
              <a:solidFill>
                <a:schemeClr val="accent1">
                  <a:lumMod val="75000"/>
                </a:schemeClr>
              </a:solidFill>
            </a:ln>
          </c:spPr>
          <c:invertIfNegative val="0"/>
          <c:dPt>
            <c:idx val="18"/>
            <c:invertIfNegative val="0"/>
            <c:bubble3D val="0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F78-40AD-9D14-2290AF1EAA5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'Quadro 2'!$B$4:$B$24</c15:sqref>
                  </c15:fullRef>
                </c:ext>
              </c:extLst>
              <c:f>'Quadro 2'!$B$5:$B$24</c:f>
              <c:strCache>
                <c:ptCount val="20"/>
                <c:pt idx="0">
                  <c:v>Índia</c:v>
                </c:pt>
                <c:pt idx="1">
                  <c:v>Grécia</c:v>
                </c:pt>
                <c:pt idx="2">
                  <c:v>EUA</c:v>
                </c:pt>
                <c:pt idx="3">
                  <c:v>Rússia</c:v>
                </c:pt>
                <c:pt idx="4">
                  <c:v>Reino Unido</c:v>
                </c:pt>
                <c:pt idx="5">
                  <c:v>Espanha</c:v>
                </c:pt>
                <c:pt idx="6">
                  <c:v>Polónia</c:v>
                </c:pt>
                <c:pt idx="7">
                  <c:v>Roménia</c:v>
                </c:pt>
                <c:pt idx="8">
                  <c:v>França</c:v>
                </c:pt>
                <c:pt idx="9">
                  <c:v>Bélgica</c:v>
                </c:pt>
                <c:pt idx="10">
                  <c:v>Alemanha</c:v>
                </c:pt>
                <c:pt idx="11">
                  <c:v>Países Baixos</c:v>
                </c:pt>
                <c:pt idx="12">
                  <c:v>China</c:v>
                </c:pt>
                <c:pt idx="13">
                  <c:v>Marrocos</c:v>
                </c:pt>
                <c:pt idx="14">
                  <c:v>Brasil</c:v>
                </c:pt>
                <c:pt idx="15">
                  <c:v>Itália</c:v>
                </c:pt>
                <c:pt idx="16">
                  <c:v>Bósnia</c:v>
                </c:pt>
                <c:pt idx="17">
                  <c:v>Montenegro</c:v>
                </c:pt>
                <c:pt idx="18">
                  <c:v>Portugal</c:v>
                </c:pt>
                <c:pt idx="19">
                  <c:v>Cabo Verde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'Quadro 2'!$E$4:$E$24</c15:sqref>
                  </c15:fullRef>
                </c:ext>
              </c:extLst>
              <c:f>'Quadro 2'!$E$5:$E$24</c:f>
              <c:numCache>
                <c:formatCode>#\ ##0.0</c:formatCode>
                <c:ptCount val="20"/>
                <c:pt idx="0">
                  <c:v>87.600000000000009</c:v>
                </c:pt>
                <c:pt idx="1">
                  <c:v>87.2</c:v>
                </c:pt>
                <c:pt idx="2">
                  <c:v>87</c:v>
                </c:pt>
                <c:pt idx="3">
                  <c:v>83.9</c:v>
                </c:pt>
                <c:pt idx="4">
                  <c:v>73.5</c:v>
                </c:pt>
                <c:pt idx="5">
                  <c:v>73.2</c:v>
                </c:pt>
                <c:pt idx="6">
                  <c:v>68.900000000000006</c:v>
                </c:pt>
                <c:pt idx="7">
                  <c:v>67.599999999999994</c:v>
                </c:pt>
                <c:pt idx="8">
                  <c:v>65.400000000000006</c:v>
                </c:pt>
                <c:pt idx="9">
                  <c:v>64.599999999999994</c:v>
                </c:pt>
                <c:pt idx="10">
                  <c:v>51.2</c:v>
                </c:pt>
                <c:pt idx="11">
                  <c:v>50</c:v>
                </c:pt>
                <c:pt idx="12">
                  <c:v>48.7</c:v>
                </c:pt>
                <c:pt idx="13">
                  <c:v>48.7</c:v>
                </c:pt>
                <c:pt idx="14">
                  <c:v>45.599999999999994</c:v>
                </c:pt>
                <c:pt idx="15">
                  <c:v>43.600000000000009</c:v>
                </c:pt>
                <c:pt idx="16">
                  <c:v>20.100000000000001</c:v>
                </c:pt>
                <c:pt idx="17">
                  <c:v>11.4</c:v>
                </c:pt>
                <c:pt idx="18">
                  <c:v>8.1999999999999993</c:v>
                </c:pt>
                <c:pt idx="19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87-467F-90CE-4CD9DA889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609600"/>
        <c:axId val="219210304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'Quadro 2'!$C$3</c15:sqref>
                        </c15:formulaRef>
                      </c:ext>
                    </c:extLst>
                    <c:strCache>
                      <c:ptCount val="1"/>
                      <c:pt idx="0">
                        <c:v>Básico 
[ISCED 0/1/2]</c:v>
                      </c:pt>
                    </c:strCache>
                  </c:strRef>
                </c:tx>
                <c:spPr>
                  <a:ln w="19050">
                    <a:solidFill>
                      <a:schemeClr val="accent1">
                        <a:lumMod val="50000"/>
                      </a:schemeClr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'Quadro 2'!$B$4:$B$24</c15:sqref>
                        </c15:fullRef>
                        <c15:formulaRef>
                          <c15:sqref>'Quadro 2'!$B$5:$B$24</c15:sqref>
                        </c15:formulaRef>
                      </c:ext>
                    </c:extLst>
                    <c:strCache>
                      <c:ptCount val="20"/>
                      <c:pt idx="0">
                        <c:v>Índia</c:v>
                      </c:pt>
                      <c:pt idx="1">
                        <c:v>Grécia</c:v>
                      </c:pt>
                      <c:pt idx="2">
                        <c:v>EUA</c:v>
                      </c:pt>
                      <c:pt idx="3">
                        <c:v>Rússia</c:v>
                      </c:pt>
                      <c:pt idx="4">
                        <c:v>Reino Unido</c:v>
                      </c:pt>
                      <c:pt idx="5">
                        <c:v>Espanha</c:v>
                      </c:pt>
                      <c:pt idx="6">
                        <c:v>Polónia</c:v>
                      </c:pt>
                      <c:pt idx="7">
                        <c:v>Roménia</c:v>
                      </c:pt>
                      <c:pt idx="8">
                        <c:v>França</c:v>
                      </c:pt>
                      <c:pt idx="9">
                        <c:v>Bélgica</c:v>
                      </c:pt>
                      <c:pt idx="10">
                        <c:v>Alemanha</c:v>
                      </c:pt>
                      <c:pt idx="11">
                        <c:v>Países Baixos</c:v>
                      </c:pt>
                      <c:pt idx="12">
                        <c:v>China</c:v>
                      </c:pt>
                      <c:pt idx="13">
                        <c:v>Marrocos</c:v>
                      </c:pt>
                      <c:pt idx="14">
                        <c:v>Brasil</c:v>
                      </c:pt>
                      <c:pt idx="15">
                        <c:v>Itália</c:v>
                      </c:pt>
                      <c:pt idx="16">
                        <c:v>Bósnia</c:v>
                      </c:pt>
                      <c:pt idx="17">
                        <c:v>Montenegro</c:v>
                      </c:pt>
                      <c:pt idx="18">
                        <c:v>Portugal</c:v>
                      </c:pt>
                      <c:pt idx="19">
                        <c:v>Cabo Verde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'Quadro 2'!$C$4:$C$24</c15:sqref>
                        </c15:fullRef>
                        <c15:formulaRef>
                          <c15:sqref>'Quadro 2'!$C$5:$C$24</c15:sqref>
                        </c15:formulaRef>
                      </c:ext>
                    </c:extLst>
                    <c:numCache>
                      <c:formatCode>#\ ##0.0</c:formatCode>
                      <c:ptCount val="20"/>
                      <c:pt idx="0">
                        <c:v>2.8000000000000003</c:v>
                      </c:pt>
                      <c:pt idx="1">
                        <c:v>2.1999999999999997</c:v>
                      </c:pt>
                      <c:pt idx="2">
                        <c:v>2.1</c:v>
                      </c:pt>
                      <c:pt idx="3">
                        <c:v>1.7999999999999998</c:v>
                      </c:pt>
                      <c:pt idx="4">
                        <c:v>2.6</c:v>
                      </c:pt>
                      <c:pt idx="5">
                        <c:v>14.000000000000002</c:v>
                      </c:pt>
                      <c:pt idx="6">
                        <c:v>7.0000000000000009</c:v>
                      </c:pt>
                      <c:pt idx="7">
                        <c:v>6.4</c:v>
                      </c:pt>
                      <c:pt idx="8">
                        <c:v>8.9</c:v>
                      </c:pt>
                      <c:pt idx="9">
                        <c:v>9.6</c:v>
                      </c:pt>
                      <c:pt idx="10">
                        <c:v>13.100000000000001</c:v>
                      </c:pt>
                      <c:pt idx="11">
                        <c:v>14.499999999999998</c:v>
                      </c:pt>
                      <c:pt idx="12">
                        <c:v>19.100000000000001</c:v>
                      </c:pt>
                      <c:pt idx="13">
                        <c:v>19.100000000000001</c:v>
                      </c:pt>
                      <c:pt idx="14">
                        <c:v>21.9</c:v>
                      </c:pt>
                      <c:pt idx="15">
                        <c:v>30.9</c:v>
                      </c:pt>
                      <c:pt idx="16">
                        <c:v>25.900000000000002</c:v>
                      </c:pt>
                      <c:pt idx="17">
                        <c:v>42.1</c:v>
                      </c:pt>
                      <c:pt idx="18">
                        <c:v>65.2</c:v>
                      </c:pt>
                      <c:pt idx="19">
                        <c:v>58.4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C87-467F-90CE-4CD9DA889D67}"/>
                  </c:ext>
                </c:extLst>
              </c15:ser>
            </c15:filteredBarSeries>
            <c15:filteredBarSeries>
              <c15:ser>
                <c:idx val="0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2'!$D$3</c15:sqref>
                        </c15:formulaRef>
                      </c:ext>
                    </c:extLst>
                    <c:strCache>
                      <c:ptCount val="1"/>
                      <c:pt idx="0">
                        <c:v>Secundário [ISCED 3/4]</c:v>
                      </c:pt>
                    </c:strCache>
                  </c:strRef>
                </c:tx>
                <c:spPr>
                  <a:ln w="19050">
                    <a:solidFill>
                      <a:schemeClr val="accent3"/>
                    </a:solidFill>
                  </a:ln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'Quadro 2'!$B$4:$B$24</c15:sqref>
                        </c15:fullRef>
                        <c15:formulaRef>
                          <c15:sqref>'Quadro 2'!$B$5:$B$24</c15:sqref>
                        </c15:formulaRef>
                      </c:ext>
                    </c:extLst>
                    <c:strCache>
                      <c:ptCount val="20"/>
                      <c:pt idx="0">
                        <c:v>Índia</c:v>
                      </c:pt>
                      <c:pt idx="1">
                        <c:v>Grécia</c:v>
                      </c:pt>
                      <c:pt idx="2">
                        <c:v>EUA</c:v>
                      </c:pt>
                      <c:pt idx="3">
                        <c:v>Rússia</c:v>
                      </c:pt>
                      <c:pt idx="4">
                        <c:v>Reino Unido</c:v>
                      </c:pt>
                      <c:pt idx="5">
                        <c:v>Espanha</c:v>
                      </c:pt>
                      <c:pt idx="6">
                        <c:v>Polónia</c:v>
                      </c:pt>
                      <c:pt idx="7">
                        <c:v>Roménia</c:v>
                      </c:pt>
                      <c:pt idx="8">
                        <c:v>França</c:v>
                      </c:pt>
                      <c:pt idx="9">
                        <c:v>Bélgica</c:v>
                      </c:pt>
                      <c:pt idx="10">
                        <c:v>Alemanha</c:v>
                      </c:pt>
                      <c:pt idx="11">
                        <c:v>Países Baixos</c:v>
                      </c:pt>
                      <c:pt idx="12">
                        <c:v>China</c:v>
                      </c:pt>
                      <c:pt idx="13">
                        <c:v>Marrocos</c:v>
                      </c:pt>
                      <c:pt idx="14">
                        <c:v>Brasil</c:v>
                      </c:pt>
                      <c:pt idx="15">
                        <c:v>Itália</c:v>
                      </c:pt>
                      <c:pt idx="16">
                        <c:v>Bósnia</c:v>
                      </c:pt>
                      <c:pt idx="17">
                        <c:v>Montenegro</c:v>
                      </c:pt>
                      <c:pt idx="18">
                        <c:v>Portugal</c:v>
                      </c:pt>
                      <c:pt idx="19">
                        <c:v>Cabo Verde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2'!$D$4:$D$24</c15:sqref>
                        </c15:fullRef>
                        <c15:formulaRef>
                          <c15:sqref>'Quadro 2'!$D$5:$D$24</c15:sqref>
                        </c15:formulaRef>
                      </c:ext>
                    </c:extLst>
                    <c:numCache>
                      <c:formatCode>#\ ##0.0</c:formatCode>
                      <c:ptCount val="20"/>
                      <c:pt idx="0">
                        <c:v>9.7000000000000011</c:v>
                      </c:pt>
                      <c:pt idx="1">
                        <c:v>10.5</c:v>
                      </c:pt>
                      <c:pt idx="2">
                        <c:v>11</c:v>
                      </c:pt>
                      <c:pt idx="3">
                        <c:v>14.399999999999999</c:v>
                      </c:pt>
                      <c:pt idx="4">
                        <c:v>23.799999999999997</c:v>
                      </c:pt>
                      <c:pt idx="5">
                        <c:v>12.7</c:v>
                      </c:pt>
                      <c:pt idx="6">
                        <c:v>24.099999999999998</c:v>
                      </c:pt>
                      <c:pt idx="7">
                        <c:v>25.900000000000002</c:v>
                      </c:pt>
                      <c:pt idx="8">
                        <c:v>25.7</c:v>
                      </c:pt>
                      <c:pt idx="9">
                        <c:v>25.7</c:v>
                      </c:pt>
                      <c:pt idx="10">
                        <c:v>35.699999999999996</c:v>
                      </c:pt>
                      <c:pt idx="11">
                        <c:v>35.5</c:v>
                      </c:pt>
                      <c:pt idx="12">
                        <c:v>32.300000000000004</c:v>
                      </c:pt>
                      <c:pt idx="13">
                        <c:v>32.300000000000004</c:v>
                      </c:pt>
                      <c:pt idx="14">
                        <c:v>32.5</c:v>
                      </c:pt>
                      <c:pt idx="15">
                        <c:v>25.4</c:v>
                      </c:pt>
                      <c:pt idx="16">
                        <c:v>53.900000000000006</c:v>
                      </c:pt>
                      <c:pt idx="17">
                        <c:v>46.6</c:v>
                      </c:pt>
                      <c:pt idx="18">
                        <c:v>26.6</c:v>
                      </c:pt>
                      <c:pt idx="19">
                        <c:v>34.1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2DE3-414C-A0FA-8B7E978342C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2'!$F$3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'Quadro 2'!$B$4:$B$24</c15:sqref>
                        </c15:fullRef>
                        <c15:formulaRef>
                          <c15:sqref>'Quadro 2'!$B$5:$B$24</c15:sqref>
                        </c15:formulaRef>
                      </c:ext>
                    </c:extLst>
                    <c:strCache>
                      <c:ptCount val="20"/>
                      <c:pt idx="0">
                        <c:v>Índia</c:v>
                      </c:pt>
                      <c:pt idx="1">
                        <c:v>Grécia</c:v>
                      </c:pt>
                      <c:pt idx="2">
                        <c:v>EUA</c:v>
                      </c:pt>
                      <c:pt idx="3">
                        <c:v>Rússia</c:v>
                      </c:pt>
                      <c:pt idx="4">
                        <c:v>Reino Unido</c:v>
                      </c:pt>
                      <c:pt idx="5">
                        <c:v>Espanha</c:v>
                      </c:pt>
                      <c:pt idx="6">
                        <c:v>Polónia</c:v>
                      </c:pt>
                      <c:pt idx="7">
                        <c:v>Roménia</c:v>
                      </c:pt>
                      <c:pt idx="8">
                        <c:v>França</c:v>
                      </c:pt>
                      <c:pt idx="9">
                        <c:v>Bélgica</c:v>
                      </c:pt>
                      <c:pt idx="10">
                        <c:v>Alemanha</c:v>
                      </c:pt>
                      <c:pt idx="11">
                        <c:v>Países Baixos</c:v>
                      </c:pt>
                      <c:pt idx="12">
                        <c:v>China</c:v>
                      </c:pt>
                      <c:pt idx="13">
                        <c:v>Marrocos</c:v>
                      </c:pt>
                      <c:pt idx="14">
                        <c:v>Brasil</c:v>
                      </c:pt>
                      <c:pt idx="15">
                        <c:v>Itália</c:v>
                      </c:pt>
                      <c:pt idx="16">
                        <c:v>Bósnia</c:v>
                      </c:pt>
                      <c:pt idx="17">
                        <c:v>Montenegro</c:v>
                      </c:pt>
                      <c:pt idx="18">
                        <c:v>Portugal</c:v>
                      </c:pt>
                      <c:pt idx="19">
                        <c:v>Cabo Verde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'Quadro 2'!$F$4:$F$24</c15:sqref>
                        </c15:fullRef>
                        <c15:formulaRef>
                          <c15:sqref>'Quadro 2'!$F$5:$F$24</c15:sqref>
                        </c15:formulaRef>
                      </c:ext>
                    </c:extLst>
                    <c:numCache>
                      <c:formatCode>#,##0</c:formatCode>
                      <c:ptCount val="20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100</c:v>
                      </c:pt>
                      <c:pt idx="6">
                        <c:v>100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100</c:v>
                      </c:pt>
                      <c:pt idx="11">
                        <c:v>100</c:v>
                      </c:pt>
                      <c:pt idx="12">
                        <c:v>100</c:v>
                      </c:pt>
                      <c:pt idx="13">
                        <c:v>100</c:v>
                      </c:pt>
                      <c:pt idx="14">
                        <c:v>100</c:v>
                      </c:pt>
                      <c:pt idx="15">
                        <c:v>100</c:v>
                      </c:pt>
                      <c:pt idx="16">
                        <c:v>100</c:v>
                      </c:pt>
                      <c:pt idx="17">
                        <c:v>100</c:v>
                      </c:pt>
                      <c:pt idx="18">
                        <c:v>100</c:v>
                      </c:pt>
                      <c:pt idx="19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BF78-40AD-9D14-2290AF1EAA52}"/>
                  </c:ext>
                </c:extLst>
              </c15:ser>
            </c15:filteredBarSeries>
          </c:ext>
        </c:extLst>
      </c:barChart>
      <c:dateAx>
        <c:axId val="219609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crossAx val="219210304"/>
        <c:crosses val="autoZero"/>
        <c:auto val="0"/>
        <c:lblOffset val="100"/>
        <c:baseTimeUnit val="days"/>
      </c:dateAx>
      <c:valAx>
        <c:axId val="219210304"/>
        <c:scaling>
          <c:orientation val="minMax"/>
          <c:max val="90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2196096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7</xdr:col>
      <xdr:colOff>132750</xdr:colOff>
      <xdr:row>20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9526</xdr:colOff>
      <xdr:row>2</xdr:row>
      <xdr:rowOff>9524</xdr:rowOff>
    </xdr:from>
    <xdr:to>
      <xdr:col>7</xdr:col>
      <xdr:colOff>600076</xdr:colOff>
      <xdr:row>32</xdr:row>
      <xdr:rowOff>57149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bservatorioemigracao.pt/np4/10262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observatorioemigracao.pt/np4/10262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observatorioemigracao.pt/np4/10262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observatorioemigracao.pt/np4/10262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observatorioemigracao.pt/np4/10262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observatorioemigracao.pt/np4/10262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5"/>
  <sheetViews>
    <sheetView showGridLines="0" tabSelected="1" workbookViewId="0"/>
  </sheetViews>
  <sheetFormatPr defaultColWidth="12.83203125" defaultRowHeight="15" customHeight="1" x14ac:dyDescent="0.2"/>
  <cols>
    <col min="1" max="1" width="14.83203125" style="2" customWidth="1"/>
    <col min="2" max="2" width="60.83203125" style="1" customWidth="1"/>
    <col min="3" max="3" width="60.83203125" style="2" customWidth="1"/>
    <col min="4" max="4" width="14.83203125" style="2" customWidth="1"/>
    <col min="5" max="5" width="50.83203125" style="2" customWidth="1"/>
    <col min="6" max="6" width="60.83203125" style="2" customWidth="1"/>
    <col min="7" max="7" width="10.1640625" style="2" customWidth="1"/>
    <col min="8" max="9" width="12.83203125" style="2" customWidth="1"/>
    <col min="10" max="16384" width="12.83203125" style="2"/>
  </cols>
  <sheetData>
    <row r="1" spans="1:8" ht="30" customHeight="1" x14ac:dyDescent="0.2">
      <c r="A1" s="3"/>
      <c r="B1" s="4"/>
      <c r="C1" s="5"/>
      <c r="D1" s="5"/>
      <c r="E1" s="5"/>
      <c r="F1" s="5"/>
      <c r="G1" s="6"/>
      <c r="H1"/>
    </row>
    <row r="2" spans="1:8" customFormat="1" ht="30" customHeight="1" x14ac:dyDescent="0.2">
      <c r="B2" s="77" t="s">
        <v>50</v>
      </c>
      <c r="C2" s="78"/>
      <c r="D2" s="78"/>
      <c r="E2" s="78"/>
      <c r="F2" s="78"/>
      <c r="G2" s="79"/>
    </row>
    <row r="3" spans="1:8" customFormat="1" ht="15" customHeight="1" x14ac:dyDescent="0.2">
      <c r="B3" s="80"/>
      <c r="C3" s="81"/>
      <c r="D3" s="81"/>
      <c r="E3" s="81"/>
      <c r="F3" s="81"/>
      <c r="G3" s="12"/>
    </row>
    <row r="4" spans="1:8" customFormat="1" ht="15" customHeight="1" x14ac:dyDescent="0.2">
      <c r="B4" s="83" t="str">
        <f>'Quadro 1'!B2</f>
        <v>Quadro 1  Nascidos em Portugal residentes no Luxemburgo, segundo o nível de escolaridade, 2001-2021</v>
      </c>
      <c r="C4" s="84"/>
      <c r="D4" s="31"/>
      <c r="E4" s="75" t="str">
        <f>'Grafico 1'!B2</f>
        <v>Gráfico 1  Nascidos em Portugal residentes no Luxemburgo, segundo o nível de escolaridade, 2001-2021</v>
      </c>
      <c r="F4" s="82"/>
      <c r="G4" s="13"/>
    </row>
    <row r="5" spans="1:8" customFormat="1" ht="15" customHeight="1" x14ac:dyDescent="0.2">
      <c r="B5" s="83" t="str">
        <f>'Quadro 2'!B2</f>
        <v>Quadro 2  População residente no Luxemburgo, com 15 e mais anos, segundo o nível de escolaridade (%), 2021</v>
      </c>
      <c r="C5" s="84"/>
      <c r="D5" s="32"/>
      <c r="E5" s="75" t="str">
        <f>'Grafico 2'!B2</f>
        <v>Gráfico 2  População nascida no estrangeiro, residente no Luxemburgo, com 15 e mais anos, com educação superior (%), 2021</v>
      </c>
      <c r="F5" s="82"/>
      <c r="G5" s="13"/>
    </row>
    <row r="6" spans="1:8" customFormat="1" ht="15" customHeight="1" x14ac:dyDescent="0.2">
      <c r="A6" s="2"/>
      <c r="B6" s="1"/>
      <c r="C6" s="2"/>
      <c r="D6" s="32"/>
      <c r="E6" s="2"/>
      <c r="F6" s="2"/>
      <c r="G6" s="13"/>
    </row>
    <row r="7" spans="1:8" ht="15" customHeight="1" x14ac:dyDescent="0.2">
      <c r="B7" s="75" t="str">
        <f>Metainformação!B2</f>
        <v>Metainformação</v>
      </c>
      <c r="C7" s="75"/>
      <c r="D7" s="75"/>
      <c r="E7" s="33"/>
      <c r="F7" s="31"/>
      <c r="G7" s="34"/>
    </row>
    <row r="8" spans="1:8" customFormat="1" ht="30" customHeight="1" x14ac:dyDescent="0.2">
      <c r="B8" s="14"/>
      <c r="C8" s="15"/>
      <c r="D8" s="15"/>
      <c r="E8" s="16"/>
      <c r="F8" s="17"/>
      <c r="G8" s="12"/>
    </row>
    <row r="9" spans="1:8" customFormat="1" ht="15" customHeight="1" x14ac:dyDescent="0.2">
      <c r="A9" s="11" t="s">
        <v>6</v>
      </c>
      <c r="B9" s="40" t="s">
        <v>24</v>
      </c>
      <c r="C9" s="38"/>
      <c r="D9" s="38"/>
      <c r="E9" s="38"/>
      <c r="F9" s="38"/>
      <c r="G9" s="18"/>
    </row>
    <row r="10" spans="1:8" customFormat="1" ht="15" customHeight="1" x14ac:dyDescent="0.2">
      <c r="A10" s="10" t="s">
        <v>7</v>
      </c>
      <c r="B10" s="76" t="s">
        <v>25</v>
      </c>
      <c r="C10" s="76"/>
      <c r="D10" s="76"/>
      <c r="E10" s="39"/>
      <c r="F10" s="39"/>
      <c r="G10" s="18"/>
    </row>
    <row r="11" spans="1:8" customFormat="1" ht="30" customHeight="1" x14ac:dyDescent="0.2">
      <c r="B11" s="19"/>
      <c r="C11" s="19"/>
      <c r="D11" s="19"/>
      <c r="E11" s="20"/>
      <c r="F11" s="20"/>
      <c r="G11" s="18"/>
    </row>
    <row r="12" spans="1:8" customFormat="1" ht="90" customHeight="1" x14ac:dyDescent="0.2">
      <c r="B12" s="73" t="s">
        <v>21</v>
      </c>
      <c r="C12" s="74"/>
      <c r="D12" s="30"/>
      <c r="E12" s="29"/>
      <c r="F12" s="29"/>
      <c r="G12" s="29"/>
    </row>
    <row r="13" spans="1:8" customFormat="1" ht="15" customHeight="1" x14ac:dyDescent="0.2"/>
    <row r="14" spans="1:8" customFormat="1" ht="15" customHeight="1" x14ac:dyDescent="0.2"/>
    <row r="15" spans="1:8" customFormat="1" ht="15" customHeight="1" x14ac:dyDescent="0.2"/>
    <row r="16" spans="1:8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>
      <c r="A99" s="2"/>
    </row>
    <row r="100" spans="1:1" customFormat="1" ht="15" customHeight="1" x14ac:dyDescent="0.2">
      <c r="A100" s="2"/>
    </row>
    <row r="101" spans="1:1" customFormat="1" ht="15" customHeight="1" x14ac:dyDescent="0.2">
      <c r="A101" s="2"/>
    </row>
    <row r="102" spans="1:1" customFormat="1" ht="15" customHeight="1" x14ac:dyDescent="0.2">
      <c r="A102" s="2"/>
    </row>
    <row r="103" spans="1:1" customFormat="1" ht="15" customHeight="1" x14ac:dyDescent="0.2">
      <c r="A103" s="2"/>
    </row>
    <row r="104" spans="1:1" customFormat="1" ht="15" customHeight="1" x14ac:dyDescent="0.2">
      <c r="A104" s="2"/>
    </row>
    <row r="105" spans="1:1" customFormat="1" ht="15" customHeight="1" x14ac:dyDescent="0.2">
      <c r="A105" s="2"/>
    </row>
    <row r="106" spans="1:1" customFormat="1" ht="15" customHeight="1" x14ac:dyDescent="0.2">
      <c r="A106" s="2"/>
    </row>
    <row r="107" spans="1:1" customFormat="1" ht="15" customHeight="1" x14ac:dyDescent="0.2">
      <c r="A107" s="2"/>
    </row>
    <row r="108" spans="1:1" customFormat="1" ht="15" customHeight="1" x14ac:dyDescent="0.2">
      <c r="A108" s="2"/>
    </row>
    <row r="109" spans="1:1" customFormat="1" ht="15" customHeight="1" x14ac:dyDescent="0.2">
      <c r="A109" s="2"/>
    </row>
    <row r="110" spans="1:1" customFormat="1" ht="15" customHeight="1" x14ac:dyDescent="0.2">
      <c r="A110" s="2"/>
    </row>
    <row r="111" spans="1:1" customFormat="1" ht="15" customHeight="1" x14ac:dyDescent="0.2">
      <c r="A111" s="2"/>
    </row>
    <row r="112" spans="1:1" customFormat="1" ht="15" customHeight="1" x14ac:dyDescent="0.2">
      <c r="A112" s="2"/>
    </row>
    <row r="113" spans="1:1" customFormat="1" ht="15" customHeight="1" x14ac:dyDescent="0.2">
      <c r="A113" s="2"/>
    </row>
    <row r="114" spans="1:1" customFormat="1" ht="15" customHeight="1" x14ac:dyDescent="0.2">
      <c r="A114" s="2"/>
    </row>
    <row r="115" spans="1:1" customFormat="1" ht="15" customHeight="1" x14ac:dyDescent="0.2">
      <c r="A115" s="2"/>
    </row>
  </sheetData>
  <mergeCells count="9">
    <mergeCell ref="B12:C12"/>
    <mergeCell ref="B7:D7"/>
    <mergeCell ref="B10:D10"/>
    <mergeCell ref="B2:G2"/>
    <mergeCell ref="B3:F3"/>
    <mergeCell ref="E4:F4"/>
    <mergeCell ref="E5:F5"/>
    <mergeCell ref="B4:C4"/>
    <mergeCell ref="B5:C5"/>
  </mergeCells>
  <hyperlinks>
    <hyperlink ref="E4:F4" location="'Grafico 1'!A1" display="'Grafico 1'!A1" xr:uid="{00000000-0004-0000-0000-000000000000}"/>
    <hyperlink ref="E5:F5" location="'Grafico 2'!A1" display="'Grafico 2'!A1" xr:uid="{00000000-0004-0000-0000-000001000000}"/>
    <hyperlink ref="B7:D7" location="Metainformação!A1" display="Metainformação!A1" xr:uid="{00000000-0004-0000-0000-000003000000}"/>
    <hyperlink ref="B10" r:id="rId1" display="http://observatorioemigracao.pt/np4/6133.html" xr:uid="{00000000-0004-0000-0000-000004000000}"/>
    <hyperlink ref="B4:C4" location="'Quadro 1'!A1" display="'Quadro 1'!A1" xr:uid="{00000000-0004-0000-0000-000005000000}"/>
    <hyperlink ref="B5:C5" location="'Quadro 2'!A1" display="'Quadro 2'!A1" xr:uid="{00000000-0004-0000-0000-000006000000}"/>
    <hyperlink ref="B10:D10" r:id="rId2" display="http://observatorioemigracao.pt/np4/10262.html" xr:uid="{00000000-0004-0000-0000-000008000000}"/>
  </hyperlinks>
  <pageMargins left="0.7" right="0.7" top="0.75" bottom="0.75" header="0.3" footer="0.3"/>
  <pageSetup paperSize="9"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6"/>
  <sheetViews>
    <sheetView showGridLines="0" workbookViewId="0">
      <selection activeCell="I10" sqref="I10"/>
    </sheetView>
  </sheetViews>
  <sheetFormatPr defaultColWidth="12.83203125" defaultRowHeight="15" customHeight="1" x14ac:dyDescent="0.2"/>
  <cols>
    <col min="1" max="1" width="14.83203125" style="2" customWidth="1"/>
    <col min="2" max="2" width="21.6640625" style="1" bestFit="1" customWidth="1"/>
    <col min="3" max="3" width="14.83203125" style="1" customWidth="1"/>
    <col min="4" max="8" width="14.83203125" style="2" customWidth="1"/>
    <col min="9" max="16384" width="12.83203125" style="2"/>
  </cols>
  <sheetData>
    <row r="1" spans="1:11" ht="30" customHeight="1" x14ac:dyDescent="0.2">
      <c r="A1" s="3"/>
      <c r="B1" s="4"/>
      <c r="C1" s="7" t="s">
        <v>22</v>
      </c>
      <c r="D1" s="5"/>
      <c r="E1" s="5"/>
      <c r="F1" s="5"/>
      <c r="G1" s="6"/>
      <c r="H1" s="7"/>
      <c r="I1" s="6"/>
    </row>
    <row r="2" spans="1:11" ht="30" customHeight="1" thickBot="1" x14ac:dyDescent="0.25">
      <c r="B2" s="87" t="s">
        <v>46</v>
      </c>
      <c r="C2" s="87"/>
      <c r="D2" s="87"/>
      <c r="E2" s="87"/>
      <c r="F2" s="87"/>
      <c r="G2" s="87"/>
      <c r="H2" s="87"/>
      <c r="I2" s="22"/>
      <c r="J2" s="22"/>
      <c r="K2" s="8"/>
    </row>
    <row r="3" spans="1:11" customFormat="1" ht="45" customHeight="1" x14ac:dyDescent="0.2">
      <c r="B3" s="88" t="s">
        <v>47</v>
      </c>
      <c r="C3" s="90">
        <v>2001</v>
      </c>
      <c r="D3" s="91"/>
      <c r="E3" s="94">
        <v>2011</v>
      </c>
      <c r="F3" s="95"/>
      <c r="G3" s="92">
        <v>2021</v>
      </c>
      <c r="H3" s="93"/>
    </row>
    <row r="4" spans="1:11" customFormat="1" ht="45" customHeight="1" x14ac:dyDescent="0.2">
      <c r="B4" s="89"/>
      <c r="C4" s="23" t="s">
        <v>4</v>
      </c>
      <c r="D4" s="24" t="s">
        <v>29</v>
      </c>
      <c r="E4" s="35" t="s">
        <v>4</v>
      </c>
      <c r="F4" s="36" t="s">
        <v>29</v>
      </c>
      <c r="G4" s="23" t="s">
        <v>4</v>
      </c>
      <c r="H4" s="25" t="s">
        <v>29</v>
      </c>
    </row>
    <row r="5" spans="1:11" customFormat="1" ht="15" customHeight="1" x14ac:dyDescent="0.2">
      <c r="B5" s="54" t="s">
        <v>26</v>
      </c>
      <c r="C5" s="41">
        <v>29100</v>
      </c>
      <c r="D5" s="42">
        <f>+C5*100/C$8</f>
        <v>88.814283534259118</v>
      </c>
      <c r="E5" s="41">
        <v>32101</v>
      </c>
      <c r="F5" s="42">
        <f>+E5*100/E$8</f>
        <v>74.749097683083008</v>
      </c>
      <c r="G5" s="43">
        <v>36680</v>
      </c>
      <c r="H5" s="42">
        <f>+G5*100/G$8</f>
        <v>53.060988311538019</v>
      </c>
    </row>
    <row r="6" spans="1:11" customFormat="1" ht="15" customHeight="1" x14ac:dyDescent="0.2">
      <c r="B6" s="55" t="s">
        <v>27</v>
      </c>
      <c r="C6" s="44">
        <v>3041</v>
      </c>
      <c r="D6" s="45">
        <f>+C6*100/C$8</f>
        <v>9.2812452311918197</v>
      </c>
      <c r="E6" s="44">
        <v>9300</v>
      </c>
      <c r="F6" s="45">
        <f>+E6*100/E$8</f>
        <v>21.655606007684248</v>
      </c>
      <c r="G6" s="46">
        <v>20228</v>
      </c>
      <c r="H6" s="45">
        <f>+G6*100/G$8</f>
        <v>29.261659530146975</v>
      </c>
    </row>
    <row r="7" spans="1:11" customFormat="1" ht="15" customHeight="1" x14ac:dyDescent="0.2">
      <c r="B7" s="55" t="s">
        <v>28</v>
      </c>
      <c r="C7" s="47">
        <v>624</v>
      </c>
      <c r="D7" s="48">
        <f t="shared" ref="D7:F8" si="0">+C7*100/C$8</f>
        <v>1.9044712345490615</v>
      </c>
      <c r="E7" s="47">
        <v>1544</v>
      </c>
      <c r="F7" s="48">
        <f t="shared" si="0"/>
        <v>3.5952963092327397</v>
      </c>
      <c r="G7" s="49">
        <v>12220</v>
      </c>
      <c r="H7" s="48">
        <f t="shared" ref="H7" si="1">+G7*100/G$8</f>
        <v>17.67735215831501</v>
      </c>
    </row>
    <row r="8" spans="1:11" customFormat="1" ht="15" customHeight="1" x14ac:dyDescent="0.2">
      <c r="B8" s="56" t="s">
        <v>0</v>
      </c>
      <c r="C8" s="57">
        <v>32765</v>
      </c>
      <c r="D8" s="60">
        <f t="shared" si="0"/>
        <v>100</v>
      </c>
      <c r="E8" s="57">
        <v>42945</v>
      </c>
      <c r="F8" s="58">
        <f t="shared" si="0"/>
        <v>100</v>
      </c>
      <c r="G8" s="59">
        <v>69128</v>
      </c>
      <c r="H8" s="58">
        <f t="shared" ref="H8" si="2">+G8*100/G$8</f>
        <v>100</v>
      </c>
    </row>
    <row r="9" spans="1:11" customFormat="1" ht="15" customHeight="1" x14ac:dyDescent="0.2">
      <c r="E9" s="37"/>
    </row>
    <row r="10" spans="1:11" customFormat="1" ht="15" customHeight="1" x14ac:dyDescent="0.2">
      <c r="A10" s="9" t="s">
        <v>13</v>
      </c>
      <c r="B10" s="86" t="s">
        <v>31</v>
      </c>
      <c r="C10" s="86"/>
      <c r="D10" s="86"/>
      <c r="E10" s="86"/>
      <c r="F10" s="86"/>
      <c r="G10" s="86"/>
      <c r="H10" s="86"/>
    </row>
    <row r="11" spans="1:11" customFormat="1" ht="15" customHeight="1" x14ac:dyDescent="0.2">
      <c r="A11" s="9" t="s">
        <v>5</v>
      </c>
      <c r="B11" s="86" t="s">
        <v>30</v>
      </c>
      <c r="C11" s="86"/>
      <c r="D11" s="86"/>
      <c r="E11" s="86"/>
      <c r="F11" s="86"/>
      <c r="G11" s="86"/>
      <c r="H11" s="86"/>
    </row>
    <row r="12" spans="1:11" customFormat="1" ht="15" customHeight="1" x14ac:dyDescent="0.2">
      <c r="A12" s="11" t="s">
        <v>6</v>
      </c>
      <c r="B12" s="85" t="s">
        <v>24</v>
      </c>
      <c r="C12" s="85"/>
      <c r="D12" s="85"/>
      <c r="E12" s="38"/>
      <c r="F12" s="18"/>
    </row>
    <row r="13" spans="1:11" customFormat="1" ht="15" customHeight="1" x14ac:dyDescent="0.2">
      <c r="A13" s="10" t="s">
        <v>7</v>
      </c>
      <c r="B13" s="76" t="s">
        <v>25</v>
      </c>
      <c r="C13" s="76"/>
      <c r="D13" s="76"/>
      <c r="E13" s="39"/>
      <c r="F13" s="18"/>
    </row>
    <row r="14" spans="1:11" customFormat="1" ht="15" customHeight="1" x14ac:dyDescent="0.2"/>
    <row r="15" spans="1:11" customFormat="1" ht="15" customHeight="1" x14ac:dyDescent="0.2">
      <c r="J15" s="37"/>
    </row>
    <row r="16" spans="1:11" customFormat="1" ht="15" customHeight="1" x14ac:dyDescent="0.2"/>
    <row r="17" spans="1:1" customFormat="1" ht="15" customHeight="1" x14ac:dyDescent="0.2"/>
    <row r="18" spans="1:1" customFormat="1" ht="15" customHeight="1" x14ac:dyDescent="0.2"/>
    <row r="19" spans="1:1" customFormat="1" ht="15" customHeight="1" x14ac:dyDescent="0.2"/>
    <row r="20" spans="1:1" customFormat="1" ht="15" customHeight="1" x14ac:dyDescent="0.2"/>
    <row r="21" spans="1:1" customFormat="1" ht="15" customHeight="1" x14ac:dyDescent="0.2"/>
    <row r="22" spans="1:1" customFormat="1" ht="15" customHeight="1" x14ac:dyDescent="0.2"/>
    <row r="23" spans="1:1" customFormat="1" ht="15" customHeight="1" x14ac:dyDescent="0.2"/>
    <row r="24" spans="1:1" customFormat="1" ht="15" customHeight="1" x14ac:dyDescent="0.2"/>
    <row r="25" spans="1:1" customFormat="1" ht="15" customHeight="1" x14ac:dyDescent="0.2"/>
    <row r="26" spans="1:1" customFormat="1" ht="15" customHeight="1" x14ac:dyDescent="0.2"/>
    <row r="27" spans="1:1" customFormat="1" ht="15" customHeight="1" x14ac:dyDescent="0.2"/>
    <row r="28" spans="1:1" customFormat="1" ht="15" customHeight="1" x14ac:dyDescent="0.2">
      <c r="A28" s="2"/>
    </row>
    <row r="29" spans="1:1" customFormat="1" ht="15" customHeight="1" x14ac:dyDescent="0.2">
      <c r="A29" s="2"/>
    </row>
    <row r="30" spans="1:1" customFormat="1" ht="15" customHeight="1" x14ac:dyDescent="0.2">
      <c r="A30" s="2"/>
    </row>
    <row r="31" spans="1:1" customFormat="1" ht="15" customHeight="1" x14ac:dyDescent="0.2"/>
    <row r="32" spans="1:1" customFormat="1" ht="15" customHeight="1" x14ac:dyDescent="0.2"/>
    <row r="33" spans="1:1" customFormat="1" ht="15" customHeight="1" x14ac:dyDescent="0.2"/>
    <row r="34" spans="1:1" customFormat="1" ht="15" customHeight="1" x14ac:dyDescent="0.2"/>
    <row r="35" spans="1:1" customFormat="1" ht="15" customHeight="1" x14ac:dyDescent="0.2"/>
    <row r="36" spans="1:1" customFormat="1" ht="15" customHeight="1" x14ac:dyDescent="0.2"/>
    <row r="37" spans="1:1" customFormat="1" ht="15" customHeight="1" x14ac:dyDescent="0.2"/>
    <row r="38" spans="1:1" customFormat="1" ht="15" customHeight="1" x14ac:dyDescent="0.2"/>
    <row r="39" spans="1:1" customFormat="1" ht="15" customHeight="1" x14ac:dyDescent="0.2"/>
    <row r="40" spans="1:1" customFormat="1" ht="15" customHeight="1" x14ac:dyDescent="0.2"/>
    <row r="41" spans="1:1" customFormat="1" ht="15" customHeight="1" x14ac:dyDescent="0.2"/>
    <row r="42" spans="1:1" customFormat="1" ht="15" customHeight="1" x14ac:dyDescent="0.2"/>
    <row r="43" spans="1:1" customFormat="1" ht="15" customHeight="1" x14ac:dyDescent="0.2"/>
    <row r="44" spans="1:1" customFormat="1" ht="15" customHeight="1" x14ac:dyDescent="0.2"/>
    <row r="45" spans="1:1" customFormat="1" ht="15" customHeight="1" x14ac:dyDescent="0.2"/>
    <row r="46" spans="1:1" customFormat="1" ht="15" customHeight="1" x14ac:dyDescent="0.2">
      <c r="A46" s="9" t="s">
        <v>13</v>
      </c>
    </row>
    <row r="47" spans="1:1" customFormat="1" ht="15" customHeight="1" x14ac:dyDescent="0.2">
      <c r="A47" s="9" t="s">
        <v>5</v>
      </c>
    </row>
    <row r="48" spans="1:1" customFormat="1" ht="15" customHeight="1" x14ac:dyDescent="0.2">
      <c r="A48" s="11" t="s">
        <v>6</v>
      </c>
    </row>
    <row r="49" spans="1:8" customFormat="1" ht="15" customHeight="1" x14ac:dyDescent="0.2">
      <c r="A49" s="10" t="s">
        <v>7</v>
      </c>
    </row>
    <row r="50" spans="1:8" customFormat="1" ht="15" customHeight="1" x14ac:dyDescent="0.2">
      <c r="B50" s="1"/>
      <c r="C50" s="1"/>
      <c r="D50" s="2"/>
      <c r="E50" s="2"/>
      <c r="F50" s="2"/>
      <c r="G50" s="2"/>
      <c r="H50" s="2"/>
    </row>
    <row r="51" spans="1:8" customFormat="1" ht="15" customHeight="1" x14ac:dyDescent="0.2">
      <c r="B51" s="1"/>
      <c r="C51" s="1"/>
      <c r="D51" s="2"/>
      <c r="E51" s="2"/>
      <c r="F51" s="2"/>
      <c r="G51" s="2"/>
      <c r="H51" s="2"/>
    </row>
    <row r="52" spans="1:8" customFormat="1" ht="15" customHeight="1" x14ac:dyDescent="0.2">
      <c r="B52" s="1"/>
      <c r="C52" s="1"/>
      <c r="D52" s="2"/>
      <c r="E52" s="2"/>
      <c r="F52" s="2"/>
      <c r="G52" s="2"/>
      <c r="H52" s="2"/>
    </row>
    <row r="53" spans="1:8" customFormat="1" ht="15" customHeight="1" x14ac:dyDescent="0.2">
      <c r="B53" s="1"/>
      <c r="C53" s="1"/>
      <c r="D53" s="2"/>
      <c r="E53" s="2"/>
      <c r="F53" s="2"/>
      <c r="G53" s="2"/>
      <c r="H53" s="2"/>
    </row>
    <row r="54" spans="1:8" customFormat="1" ht="15" customHeight="1" x14ac:dyDescent="0.2">
      <c r="B54" s="1"/>
      <c r="C54" s="1"/>
      <c r="D54" s="2"/>
      <c r="E54" s="2"/>
      <c r="F54" s="2"/>
      <c r="G54" s="2"/>
      <c r="H54" s="2"/>
    </row>
    <row r="55" spans="1:8" customFormat="1" ht="15" customHeight="1" x14ac:dyDescent="0.2">
      <c r="B55" s="1"/>
      <c r="C55" s="1"/>
      <c r="D55" s="2"/>
      <c r="E55" s="2"/>
      <c r="F55" s="2"/>
      <c r="G55" s="2"/>
      <c r="H55" s="2"/>
    </row>
    <row r="56" spans="1:8" customFormat="1" ht="15" customHeight="1" x14ac:dyDescent="0.2">
      <c r="B56" s="1"/>
      <c r="C56" s="1"/>
      <c r="D56" s="2"/>
      <c r="E56" s="2"/>
      <c r="F56" s="2"/>
      <c r="G56" s="2"/>
      <c r="H56" s="2"/>
    </row>
    <row r="57" spans="1:8" customFormat="1" ht="15" customHeight="1" x14ac:dyDescent="0.2">
      <c r="B57" s="1"/>
      <c r="C57" s="1"/>
      <c r="D57" s="2"/>
      <c r="E57" s="2"/>
      <c r="F57" s="2"/>
      <c r="G57" s="2"/>
      <c r="H57" s="2"/>
    </row>
    <row r="58" spans="1:8" customFormat="1" ht="30" customHeight="1" x14ac:dyDescent="0.2">
      <c r="A58" s="2"/>
      <c r="B58" s="1"/>
      <c r="C58" s="1"/>
      <c r="D58" s="2"/>
      <c r="E58" s="2"/>
      <c r="F58" s="2"/>
      <c r="G58" s="2"/>
      <c r="H58" s="2"/>
    </row>
    <row r="59" spans="1:8" customFormat="1" ht="15" customHeight="1" x14ac:dyDescent="0.2">
      <c r="A59" s="2"/>
      <c r="B59" s="1"/>
      <c r="C59" s="1"/>
      <c r="D59" s="2"/>
      <c r="E59" s="2"/>
      <c r="F59" s="2"/>
      <c r="G59" s="2"/>
      <c r="H59" s="2"/>
    </row>
    <row r="60" spans="1:8" customFormat="1" ht="15" customHeight="1" x14ac:dyDescent="0.2">
      <c r="A60" s="2"/>
      <c r="B60" s="1"/>
      <c r="C60" s="1"/>
      <c r="D60" s="2"/>
      <c r="E60" s="2"/>
      <c r="F60" s="2"/>
      <c r="G60" s="2"/>
      <c r="H60" s="2"/>
    </row>
    <row r="61" spans="1:8" customFormat="1" ht="15" customHeight="1" x14ac:dyDescent="0.2">
      <c r="B61" s="1"/>
      <c r="C61" s="1"/>
      <c r="D61" s="2"/>
      <c r="E61" s="2"/>
      <c r="F61" s="2"/>
      <c r="G61" s="2"/>
      <c r="H61" s="2"/>
    </row>
    <row r="62" spans="1:8" customFormat="1" ht="15" customHeight="1" x14ac:dyDescent="0.2">
      <c r="B62" s="1"/>
      <c r="C62" s="1"/>
      <c r="D62" s="2"/>
      <c r="E62" s="2"/>
      <c r="F62" s="2"/>
      <c r="G62" s="2"/>
      <c r="H62" s="2"/>
    </row>
    <row r="63" spans="1:8" customFormat="1" ht="15" customHeight="1" x14ac:dyDescent="0.2">
      <c r="B63" s="1"/>
      <c r="C63" s="1"/>
      <c r="D63" s="2"/>
      <c r="E63" s="2"/>
      <c r="F63" s="2"/>
      <c r="G63" s="2"/>
      <c r="H63" s="2"/>
    </row>
    <row r="64" spans="1:8" customFormat="1" ht="15" customHeight="1" x14ac:dyDescent="0.2">
      <c r="B64" s="1"/>
      <c r="C64" s="1"/>
      <c r="D64" s="2"/>
      <c r="E64" s="2"/>
      <c r="F64" s="2"/>
      <c r="G64" s="2"/>
      <c r="H64" s="2"/>
    </row>
    <row r="65" spans="2:8" customFormat="1" ht="15" customHeight="1" x14ac:dyDescent="0.2">
      <c r="B65" s="1"/>
      <c r="C65" s="1"/>
      <c r="D65" s="2"/>
      <c r="E65" s="2"/>
      <c r="F65" s="2"/>
      <c r="G65" s="2"/>
      <c r="H65" s="2"/>
    </row>
    <row r="66" spans="2:8" customFormat="1" ht="15" customHeight="1" x14ac:dyDescent="0.2">
      <c r="B66" s="1"/>
      <c r="C66" s="1"/>
      <c r="D66" s="2"/>
      <c r="E66" s="2"/>
      <c r="F66" s="2"/>
      <c r="G66" s="2"/>
      <c r="H66" s="2"/>
    </row>
    <row r="67" spans="2:8" customFormat="1" ht="15" customHeight="1" x14ac:dyDescent="0.2">
      <c r="B67" s="1"/>
      <c r="C67" s="1"/>
      <c r="D67" s="2"/>
      <c r="E67" s="2"/>
      <c r="F67" s="2"/>
      <c r="G67" s="2"/>
      <c r="H67" s="2"/>
    </row>
    <row r="68" spans="2:8" customFormat="1" ht="15" customHeight="1" x14ac:dyDescent="0.2">
      <c r="B68" s="1"/>
      <c r="C68" s="1"/>
      <c r="D68" s="2"/>
      <c r="E68" s="2"/>
      <c r="F68" s="2"/>
      <c r="G68" s="2"/>
      <c r="H68" s="2"/>
    </row>
    <row r="69" spans="2:8" customFormat="1" ht="15" customHeight="1" x14ac:dyDescent="0.2">
      <c r="B69" s="1"/>
      <c r="C69" s="1"/>
      <c r="D69" s="2"/>
      <c r="E69" s="2"/>
      <c r="F69" s="2"/>
      <c r="G69" s="2"/>
      <c r="H69" s="2"/>
    </row>
    <row r="70" spans="2:8" customFormat="1" ht="15" customHeight="1" x14ac:dyDescent="0.2">
      <c r="B70" s="1"/>
      <c r="C70" s="1"/>
      <c r="D70" s="2"/>
      <c r="E70" s="2"/>
      <c r="F70" s="2"/>
      <c r="G70" s="2"/>
      <c r="H70" s="2"/>
    </row>
    <row r="71" spans="2:8" customFormat="1" ht="15" customHeight="1" x14ac:dyDescent="0.2">
      <c r="B71" s="1"/>
      <c r="C71" s="1"/>
      <c r="D71" s="2"/>
      <c r="E71" s="2"/>
      <c r="F71" s="2"/>
      <c r="G71" s="2"/>
      <c r="H71" s="2"/>
    </row>
    <row r="72" spans="2:8" customFormat="1" ht="15" customHeight="1" x14ac:dyDescent="0.2">
      <c r="B72" s="1"/>
      <c r="C72" s="1"/>
      <c r="D72" s="2"/>
      <c r="E72" s="2"/>
      <c r="F72" s="2"/>
      <c r="G72" s="2"/>
      <c r="H72" s="2"/>
    </row>
    <row r="73" spans="2:8" customFormat="1" ht="15" customHeight="1" x14ac:dyDescent="0.2">
      <c r="B73" s="1"/>
      <c r="C73" s="1"/>
      <c r="D73" s="2"/>
      <c r="E73" s="2"/>
      <c r="F73" s="2"/>
      <c r="G73" s="2"/>
      <c r="H73" s="2"/>
    </row>
    <row r="74" spans="2:8" customFormat="1" ht="15" customHeight="1" x14ac:dyDescent="0.2">
      <c r="B74" s="1"/>
      <c r="C74" s="1"/>
      <c r="D74" s="2"/>
      <c r="E74" s="2"/>
      <c r="F74" s="2"/>
      <c r="G74" s="2"/>
      <c r="H74" s="2"/>
    </row>
    <row r="75" spans="2:8" customFormat="1" ht="15" customHeight="1" x14ac:dyDescent="0.2">
      <c r="B75" s="1"/>
      <c r="C75" s="1"/>
      <c r="D75" s="2"/>
      <c r="E75" s="2"/>
      <c r="F75" s="2"/>
      <c r="G75" s="2"/>
      <c r="H75" s="2"/>
    </row>
    <row r="76" spans="2:8" customFormat="1" ht="15" customHeight="1" x14ac:dyDescent="0.2">
      <c r="B76" s="1"/>
      <c r="C76" s="1"/>
      <c r="D76" s="2"/>
      <c r="E76" s="2"/>
      <c r="F76" s="2"/>
      <c r="G76" s="2"/>
      <c r="H76" s="2"/>
    </row>
    <row r="77" spans="2:8" customFormat="1" ht="15" customHeight="1" x14ac:dyDescent="0.2">
      <c r="B77" s="1"/>
      <c r="C77" s="1"/>
      <c r="D77" s="2"/>
      <c r="E77" s="2"/>
      <c r="F77" s="2"/>
      <c r="G77" s="2"/>
      <c r="H77" s="2"/>
    </row>
    <row r="78" spans="2:8" customFormat="1" ht="15" customHeight="1" x14ac:dyDescent="0.2">
      <c r="B78" s="1"/>
      <c r="C78" s="1"/>
      <c r="D78" s="2"/>
      <c r="E78" s="2"/>
      <c r="F78" s="2"/>
      <c r="G78" s="2"/>
      <c r="H78" s="2"/>
    </row>
    <row r="79" spans="2:8" customFormat="1" ht="15" customHeight="1" x14ac:dyDescent="0.2">
      <c r="B79" s="1"/>
      <c r="C79" s="1"/>
      <c r="D79" s="2"/>
      <c r="E79" s="2"/>
      <c r="F79" s="2"/>
      <c r="G79" s="2"/>
      <c r="H79" s="2"/>
    </row>
    <row r="80" spans="2:8" customFormat="1" ht="15" customHeight="1" x14ac:dyDescent="0.2">
      <c r="B80" s="1"/>
      <c r="C80" s="1"/>
      <c r="D80" s="2"/>
      <c r="E80" s="2"/>
      <c r="F80" s="2"/>
      <c r="G80" s="2"/>
      <c r="H80" s="2"/>
    </row>
    <row r="81" spans="2:8" customFormat="1" ht="15" customHeight="1" x14ac:dyDescent="0.2">
      <c r="B81" s="1"/>
      <c r="C81" s="1"/>
      <c r="D81" s="2"/>
      <c r="E81" s="2"/>
      <c r="F81" s="2"/>
      <c r="G81" s="2"/>
      <c r="H81" s="2"/>
    </row>
    <row r="82" spans="2:8" customFormat="1" ht="15" customHeight="1" x14ac:dyDescent="0.2">
      <c r="B82" s="1"/>
      <c r="C82" s="1"/>
      <c r="D82" s="2"/>
      <c r="E82" s="2"/>
      <c r="F82" s="2"/>
      <c r="G82" s="2"/>
      <c r="H82" s="2"/>
    </row>
    <row r="83" spans="2:8" customFormat="1" ht="15" customHeight="1" x14ac:dyDescent="0.2">
      <c r="B83" s="1"/>
      <c r="C83" s="1"/>
      <c r="D83" s="2"/>
      <c r="E83" s="2"/>
      <c r="F83" s="2"/>
      <c r="G83" s="2"/>
      <c r="H83" s="2"/>
    </row>
    <row r="84" spans="2:8" customFormat="1" ht="15" customHeight="1" x14ac:dyDescent="0.2">
      <c r="B84" s="1"/>
      <c r="C84" s="1"/>
      <c r="D84" s="2"/>
      <c r="E84" s="2"/>
      <c r="F84" s="2"/>
      <c r="G84" s="2"/>
      <c r="H84" s="2"/>
    </row>
    <row r="85" spans="2:8" customFormat="1" ht="15" customHeight="1" x14ac:dyDescent="0.2">
      <c r="B85" s="1"/>
      <c r="C85" s="1"/>
      <c r="D85" s="2"/>
      <c r="E85" s="2"/>
      <c r="F85" s="2"/>
      <c r="G85" s="2"/>
      <c r="H85" s="2"/>
    </row>
    <row r="86" spans="2:8" customFormat="1" ht="15" customHeight="1" x14ac:dyDescent="0.2">
      <c r="B86" s="1"/>
      <c r="C86" s="1"/>
      <c r="D86" s="2"/>
      <c r="E86" s="2"/>
      <c r="F86" s="2"/>
      <c r="G86" s="2"/>
      <c r="H86" s="2"/>
    </row>
    <row r="87" spans="2:8" customFormat="1" ht="15" customHeight="1" x14ac:dyDescent="0.2">
      <c r="B87" s="1"/>
      <c r="C87" s="1"/>
      <c r="D87" s="2"/>
      <c r="E87" s="2"/>
      <c r="F87" s="2"/>
      <c r="G87" s="2"/>
      <c r="H87" s="2"/>
    </row>
    <row r="88" spans="2:8" customFormat="1" ht="15" customHeight="1" x14ac:dyDescent="0.2">
      <c r="B88" s="1"/>
      <c r="C88" s="1"/>
      <c r="D88" s="2"/>
      <c r="E88" s="2"/>
      <c r="F88" s="2"/>
      <c r="G88" s="2"/>
      <c r="H88" s="2"/>
    </row>
    <row r="89" spans="2:8" customFormat="1" ht="15" customHeight="1" x14ac:dyDescent="0.2">
      <c r="B89" s="1"/>
      <c r="C89" s="1"/>
      <c r="D89" s="2"/>
      <c r="E89" s="2"/>
      <c r="F89" s="2"/>
      <c r="G89" s="2"/>
      <c r="H89" s="2"/>
    </row>
    <row r="90" spans="2:8" customFormat="1" ht="15" customHeight="1" x14ac:dyDescent="0.2">
      <c r="B90" s="1"/>
      <c r="C90" s="1"/>
      <c r="D90" s="2"/>
      <c r="E90" s="2"/>
      <c r="F90" s="2"/>
      <c r="G90" s="2"/>
      <c r="H90" s="2"/>
    </row>
    <row r="91" spans="2:8" customFormat="1" ht="15" customHeight="1" x14ac:dyDescent="0.2">
      <c r="B91" s="1"/>
      <c r="C91" s="1"/>
      <c r="D91" s="2"/>
      <c r="E91" s="2"/>
      <c r="F91" s="2"/>
      <c r="G91" s="2"/>
      <c r="H91" s="2"/>
    </row>
    <row r="92" spans="2:8" customFormat="1" ht="15" customHeight="1" x14ac:dyDescent="0.2">
      <c r="B92" s="1"/>
      <c r="C92" s="1"/>
      <c r="D92" s="2"/>
      <c r="E92" s="2"/>
      <c r="F92" s="2"/>
      <c r="G92" s="2"/>
      <c r="H92" s="2"/>
    </row>
    <row r="93" spans="2:8" customFormat="1" ht="15" customHeight="1" x14ac:dyDescent="0.2">
      <c r="B93" s="1"/>
      <c r="C93" s="1"/>
      <c r="D93" s="2"/>
      <c r="E93" s="2"/>
      <c r="F93" s="2"/>
      <c r="G93" s="2"/>
      <c r="H93" s="2"/>
    </row>
    <row r="94" spans="2:8" customFormat="1" ht="15" customHeight="1" x14ac:dyDescent="0.2">
      <c r="B94" s="1"/>
      <c r="C94" s="1"/>
      <c r="D94" s="2"/>
      <c r="E94" s="2"/>
      <c r="F94" s="2"/>
      <c r="G94" s="2"/>
      <c r="H94" s="2"/>
    </row>
    <row r="95" spans="2:8" customFormat="1" ht="15" customHeight="1" x14ac:dyDescent="0.2">
      <c r="B95" s="1"/>
      <c r="C95" s="1"/>
      <c r="D95" s="2"/>
      <c r="E95" s="2"/>
      <c r="F95" s="2"/>
      <c r="G95" s="2"/>
      <c r="H95" s="2"/>
    </row>
    <row r="96" spans="2:8" customFormat="1" ht="15" customHeight="1" x14ac:dyDescent="0.2">
      <c r="B96" s="1"/>
      <c r="C96" s="1"/>
      <c r="D96" s="2"/>
      <c r="E96" s="2"/>
      <c r="F96" s="2"/>
      <c r="G96" s="2"/>
      <c r="H96" s="2"/>
    </row>
  </sheetData>
  <mergeCells count="9">
    <mergeCell ref="B13:D13"/>
    <mergeCell ref="B12:D12"/>
    <mergeCell ref="B11:H11"/>
    <mergeCell ref="B2:H2"/>
    <mergeCell ref="B3:B4"/>
    <mergeCell ref="C3:D3"/>
    <mergeCell ref="G3:H3"/>
    <mergeCell ref="E3:F3"/>
    <mergeCell ref="B10:H10"/>
  </mergeCells>
  <hyperlinks>
    <hyperlink ref="C1" location="Indice!A1" display="[índice Ç]" xr:uid="{00000000-0004-0000-0100-000002000000}"/>
    <hyperlink ref="B13" r:id="rId1" display="http://observatorioemigracao.pt/np4/6133.html" xr:uid="{08FF615E-94E9-4C42-BFF1-2905C7186C20}"/>
    <hyperlink ref="B13:D13" r:id="rId2" display="http://observatorioemigracao.pt/np4/10262.html" xr:uid="{F9397260-6CC2-4CF6-8B66-64D715764733}"/>
  </hyperlinks>
  <pageMargins left="0.7" right="0.7" top="0.75" bottom="0.75" header="0.3" footer="0.3"/>
  <pageSetup paperSize="9" orientation="portrait" horizontalDpi="4294967293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1"/>
  <sheetViews>
    <sheetView showGridLines="0" workbookViewId="0">
      <selection activeCell="A11" sqref="A11:XFD11"/>
    </sheetView>
  </sheetViews>
  <sheetFormatPr defaultRowHeight="15" customHeight="1" x14ac:dyDescent="0.2"/>
  <cols>
    <col min="1" max="1" width="14.83203125" style="2" customWidth="1"/>
    <col min="2" max="2" width="30.83203125" customWidth="1"/>
    <col min="3" max="6" width="15.83203125" customWidth="1"/>
  </cols>
  <sheetData>
    <row r="1" spans="1:8" s="2" customFormat="1" ht="30" customHeight="1" x14ac:dyDescent="0.2">
      <c r="A1" s="3"/>
      <c r="B1" s="4"/>
      <c r="C1" s="7" t="s">
        <v>22</v>
      </c>
      <c r="D1" s="53"/>
      <c r="E1" s="53"/>
      <c r="F1" s="53"/>
    </row>
    <row r="2" spans="1:8" s="2" customFormat="1" ht="30" customHeight="1" thickBot="1" x14ac:dyDescent="0.25">
      <c r="B2" s="97" t="s">
        <v>48</v>
      </c>
      <c r="C2" s="97"/>
      <c r="D2" s="97"/>
      <c r="E2" s="97"/>
      <c r="F2" s="97"/>
      <c r="G2" s="97"/>
      <c r="H2" s="97"/>
    </row>
    <row r="3" spans="1:8" ht="30" customHeight="1" x14ac:dyDescent="0.2">
      <c r="A3"/>
      <c r="B3" s="26" t="s">
        <v>8</v>
      </c>
      <c r="C3" s="27" t="s">
        <v>33</v>
      </c>
      <c r="D3" s="27" t="s">
        <v>27</v>
      </c>
      <c r="E3" s="27" t="s">
        <v>32</v>
      </c>
      <c r="F3" s="27" t="s">
        <v>0</v>
      </c>
    </row>
    <row r="4" spans="1:8" ht="30" customHeight="1" x14ac:dyDescent="0.2">
      <c r="A4"/>
      <c r="B4" s="52" t="s">
        <v>34</v>
      </c>
      <c r="C4" s="66">
        <v>22.8</v>
      </c>
      <c r="D4" s="66">
        <v>47.4</v>
      </c>
      <c r="E4" s="66">
        <v>29.800000000000004</v>
      </c>
      <c r="F4" s="62">
        <v>100</v>
      </c>
      <c r="G4" s="37"/>
      <c r="H4" s="37"/>
    </row>
    <row r="5" spans="1:8" ht="15" customHeight="1" x14ac:dyDescent="0.2">
      <c r="A5"/>
      <c r="B5" s="50" t="s">
        <v>18</v>
      </c>
      <c r="C5" s="69">
        <v>2.8000000000000003</v>
      </c>
      <c r="D5" s="70">
        <v>9.7000000000000011</v>
      </c>
      <c r="E5" s="70">
        <v>87.600000000000009</v>
      </c>
      <c r="F5" s="64">
        <v>100</v>
      </c>
    </row>
    <row r="6" spans="1:8" ht="15" customHeight="1" x14ac:dyDescent="0.2">
      <c r="A6"/>
      <c r="B6" s="50" t="s">
        <v>37</v>
      </c>
      <c r="C6" s="69">
        <v>2.1999999999999997</v>
      </c>
      <c r="D6" s="70">
        <v>10.5</v>
      </c>
      <c r="E6" s="70">
        <v>87.2</v>
      </c>
      <c r="F6" s="64">
        <v>100</v>
      </c>
    </row>
    <row r="7" spans="1:8" ht="15" customHeight="1" x14ac:dyDescent="0.2">
      <c r="A7"/>
      <c r="B7" s="50" t="s">
        <v>41</v>
      </c>
      <c r="C7" s="69">
        <v>2.1</v>
      </c>
      <c r="D7" s="70">
        <v>11</v>
      </c>
      <c r="E7" s="70">
        <v>87</v>
      </c>
      <c r="F7" s="64">
        <v>100</v>
      </c>
    </row>
    <row r="8" spans="1:8" ht="15" customHeight="1" x14ac:dyDescent="0.2">
      <c r="A8"/>
      <c r="B8" s="50" t="s">
        <v>17</v>
      </c>
      <c r="C8" s="69">
        <v>1.7999999999999998</v>
      </c>
      <c r="D8" s="70">
        <v>14.399999999999999</v>
      </c>
      <c r="E8" s="70">
        <v>83.9</v>
      </c>
      <c r="F8" s="64">
        <v>100</v>
      </c>
    </row>
    <row r="9" spans="1:8" ht="15" customHeight="1" x14ac:dyDescent="0.2">
      <c r="A9"/>
      <c r="B9" s="50" t="s">
        <v>15</v>
      </c>
      <c r="C9" s="69">
        <v>2.6</v>
      </c>
      <c r="D9" s="70">
        <v>23.799999999999997</v>
      </c>
      <c r="E9" s="70">
        <v>73.5</v>
      </c>
      <c r="F9" s="64">
        <v>100</v>
      </c>
    </row>
    <row r="10" spans="1:8" ht="15" customHeight="1" x14ac:dyDescent="0.2">
      <c r="A10"/>
      <c r="B10" s="50" t="s">
        <v>36</v>
      </c>
      <c r="C10" s="69">
        <v>14.000000000000002</v>
      </c>
      <c r="D10" s="70">
        <v>12.7</v>
      </c>
      <c r="E10" s="70">
        <v>73.2</v>
      </c>
      <c r="F10" s="64">
        <v>100</v>
      </c>
    </row>
    <row r="11" spans="1:8" ht="15" customHeight="1" x14ac:dyDescent="0.2">
      <c r="A11"/>
      <c r="B11" s="50" t="s">
        <v>19</v>
      </c>
      <c r="C11" s="69">
        <v>7.0000000000000009</v>
      </c>
      <c r="D11" s="70">
        <v>24.099999999999998</v>
      </c>
      <c r="E11" s="70">
        <v>68.900000000000006</v>
      </c>
      <c r="F11" s="64">
        <v>100</v>
      </c>
    </row>
    <row r="12" spans="1:8" ht="15" customHeight="1" x14ac:dyDescent="0.2">
      <c r="A12"/>
      <c r="B12" s="50" t="s">
        <v>3</v>
      </c>
      <c r="C12" s="69">
        <v>6.4</v>
      </c>
      <c r="D12" s="70">
        <v>25.900000000000002</v>
      </c>
      <c r="E12" s="70">
        <v>67.599999999999994</v>
      </c>
      <c r="F12" s="64">
        <v>100</v>
      </c>
    </row>
    <row r="13" spans="1:8" ht="15" customHeight="1" x14ac:dyDescent="0.2">
      <c r="A13"/>
      <c r="B13" s="51" t="s">
        <v>2</v>
      </c>
      <c r="C13" s="67">
        <v>8.9</v>
      </c>
      <c r="D13" s="68">
        <v>25.7</v>
      </c>
      <c r="E13" s="68">
        <v>65.400000000000006</v>
      </c>
      <c r="F13" s="63">
        <v>100</v>
      </c>
    </row>
    <row r="14" spans="1:8" ht="15" customHeight="1" x14ac:dyDescent="0.2">
      <c r="A14"/>
      <c r="B14" s="50" t="s">
        <v>35</v>
      </c>
      <c r="C14" s="69">
        <v>9.6</v>
      </c>
      <c r="D14" s="70">
        <v>25.7</v>
      </c>
      <c r="E14" s="70">
        <v>64.599999999999994</v>
      </c>
      <c r="F14" s="64">
        <v>100</v>
      </c>
    </row>
    <row r="15" spans="1:8" ht="15" customHeight="1" x14ac:dyDescent="0.2">
      <c r="A15"/>
      <c r="B15" s="50" t="s">
        <v>20</v>
      </c>
      <c r="C15" s="69">
        <v>13.100000000000001</v>
      </c>
      <c r="D15" s="70">
        <v>35.699999999999996</v>
      </c>
      <c r="E15" s="70">
        <v>51.2</v>
      </c>
      <c r="F15" s="64">
        <v>100</v>
      </c>
    </row>
    <row r="16" spans="1:8" ht="15" customHeight="1" x14ac:dyDescent="0.2">
      <c r="A16"/>
      <c r="B16" s="50" t="s">
        <v>23</v>
      </c>
      <c r="C16" s="69">
        <v>14.499999999999998</v>
      </c>
      <c r="D16" s="70">
        <v>35.5</v>
      </c>
      <c r="E16" s="70">
        <v>50</v>
      </c>
      <c r="F16" s="64">
        <v>100</v>
      </c>
    </row>
    <row r="17" spans="1:8" ht="15" customHeight="1" x14ac:dyDescent="0.2">
      <c r="A17"/>
      <c r="B17" s="50" t="s">
        <v>11</v>
      </c>
      <c r="C17" s="69">
        <v>19.100000000000001</v>
      </c>
      <c r="D17" s="70">
        <v>32.300000000000004</v>
      </c>
      <c r="E17" s="70">
        <v>48.7</v>
      </c>
      <c r="F17" s="64">
        <v>100</v>
      </c>
    </row>
    <row r="18" spans="1:8" ht="15" customHeight="1" x14ac:dyDescent="0.2">
      <c r="A18"/>
      <c r="B18" s="50" t="s">
        <v>12</v>
      </c>
      <c r="C18" s="69">
        <v>19.100000000000001</v>
      </c>
      <c r="D18" s="70">
        <v>32.300000000000004</v>
      </c>
      <c r="E18" s="70">
        <v>48.7</v>
      </c>
      <c r="F18" s="64">
        <v>100</v>
      </c>
    </row>
    <row r="19" spans="1:8" ht="15" customHeight="1" x14ac:dyDescent="0.2">
      <c r="A19"/>
      <c r="B19" s="50" t="s">
        <v>14</v>
      </c>
      <c r="C19" s="69">
        <v>21.9</v>
      </c>
      <c r="D19" s="70">
        <v>32.5</v>
      </c>
      <c r="E19" s="70">
        <v>45.599999999999994</v>
      </c>
      <c r="F19" s="64">
        <v>100</v>
      </c>
    </row>
    <row r="20" spans="1:8" ht="15" customHeight="1" x14ac:dyDescent="0.2">
      <c r="A20"/>
      <c r="B20" s="50" t="s">
        <v>16</v>
      </c>
      <c r="C20" s="69">
        <v>30.9</v>
      </c>
      <c r="D20" s="70">
        <v>25.4</v>
      </c>
      <c r="E20" s="70">
        <v>43.600000000000009</v>
      </c>
      <c r="F20" s="64">
        <v>100</v>
      </c>
    </row>
    <row r="21" spans="1:8" ht="15" customHeight="1" x14ac:dyDescent="0.2">
      <c r="A21"/>
      <c r="B21" s="50" t="s">
        <v>40</v>
      </c>
      <c r="C21" s="69">
        <v>25.900000000000002</v>
      </c>
      <c r="D21" s="70">
        <v>53.900000000000006</v>
      </c>
      <c r="E21" s="70">
        <v>20.100000000000001</v>
      </c>
      <c r="F21" s="64">
        <v>100</v>
      </c>
    </row>
    <row r="22" spans="1:8" ht="15" customHeight="1" x14ac:dyDescent="0.2">
      <c r="A22"/>
      <c r="B22" s="50" t="s">
        <v>39</v>
      </c>
      <c r="C22" s="69">
        <v>42.1</v>
      </c>
      <c r="D22" s="70">
        <v>46.6</v>
      </c>
      <c r="E22" s="70">
        <v>11.4</v>
      </c>
      <c r="F22" s="64">
        <v>100</v>
      </c>
    </row>
    <row r="23" spans="1:8" ht="15" customHeight="1" x14ac:dyDescent="0.2">
      <c r="A23"/>
      <c r="B23" s="51" t="s">
        <v>1</v>
      </c>
      <c r="C23" s="67">
        <v>65.2</v>
      </c>
      <c r="D23" s="68">
        <v>26.6</v>
      </c>
      <c r="E23" s="68">
        <v>8.1999999999999993</v>
      </c>
      <c r="F23" s="63">
        <v>100</v>
      </c>
    </row>
    <row r="24" spans="1:8" ht="15" customHeight="1" x14ac:dyDescent="0.2">
      <c r="A24"/>
      <c r="B24" s="61" t="s">
        <v>38</v>
      </c>
      <c r="C24" s="71">
        <v>58.4</v>
      </c>
      <c r="D24" s="72">
        <v>34.1</v>
      </c>
      <c r="E24" s="72">
        <v>7.5</v>
      </c>
      <c r="F24" s="65">
        <v>100</v>
      </c>
    </row>
    <row r="25" spans="1:8" ht="15" customHeight="1" x14ac:dyDescent="0.2">
      <c r="A25"/>
    </row>
    <row r="26" spans="1:8" ht="30" customHeight="1" x14ac:dyDescent="0.2">
      <c r="A26" s="9" t="s">
        <v>13</v>
      </c>
      <c r="B26" s="96" t="s">
        <v>42</v>
      </c>
      <c r="C26" s="96"/>
      <c r="D26" s="96"/>
      <c r="E26" s="96"/>
      <c r="F26" s="96"/>
    </row>
    <row r="27" spans="1:8" ht="15" customHeight="1" x14ac:dyDescent="0.2">
      <c r="A27" s="9" t="s">
        <v>5</v>
      </c>
      <c r="B27" s="86" t="s">
        <v>30</v>
      </c>
      <c r="C27" s="86"/>
      <c r="D27" s="86"/>
      <c r="E27" s="86"/>
      <c r="F27" s="86"/>
      <c r="G27" s="86"/>
      <c r="H27" s="86"/>
    </row>
    <row r="28" spans="1:8" ht="15" customHeight="1" x14ac:dyDescent="0.2">
      <c r="A28" s="11" t="s">
        <v>6</v>
      </c>
      <c r="B28" s="85" t="s">
        <v>24</v>
      </c>
      <c r="C28" s="85"/>
      <c r="D28" s="85"/>
      <c r="E28" s="38"/>
      <c r="F28" s="18"/>
    </row>
    <row r="29" spans="1:8" ht="15" customHeight="1" x14ac:dyDescent="0.2">
      <c r="A29" s="10" t="s">
        <v>7</v>
      </c>
      <c r="B29" s="76" t="s">
        <v>25</v>
      </c>
      <c r="C29" s="76"/>
      <c r="D29" s="76"/>
      <c r="E29" s="39"/>
      <c r="F29" s="18"/>
    </row>
    <row r="30" spans="1:8" ht="15" customHeight="1" x14ac:dyDescent="0.2">
      <c r="A30"/>
    </row>
    <row r="31" spans="1:8" ht="15" customHeight="1" x14ac:dyDescent="0.2">
      <c r="A31"/>
    </row>
    <row r="32" spans="1:8" ht="15" customHeight="1" x14ac:dyDescent="0.2">
      <c r="A32"/>
    </row>
    <row r="33" spans="1:6" ht="15" customHeight="1" x14ac:dyDescent="0.2">
      <c r="A33"/>
    </row>
    <row r="34" spans="1:6" ht="15" customHeight="1" x14ac:dyDescent="0.2">
      <c r="A34"/>
    </row>
    <row r="35" spans="1:6" ht="15" customHeight="1" x14ac:dyDescent="0.2">
      <c r="A35"/>
    </row>
    <row r="36" spans="1:6" ht="15" customHeight="1" x14ac:dyDescent="0.2">
      <c r="A36"/>
    </row>
    <row r="37" spans="1:6" ht="15" customHeight="1" x14ac:dyDescent="0.2">
      <c r="A37"/>
    </row>
    <row r="38" spans="1:6" ht="15" customHeight="1" x14ac:dyDescent="0.2">
      <c r="A38"/>
    </row>
    <row r="39" spans="1:6" ht="15" customHeight="1" x14ac:dyDescent="0.2">
      <c r="A39"/>
    </row>
    <row r="40" spans="1:6" ht="15" customHeight="1" x14ac:dyDescent="0.2">
      <c r="A40"/>
    </row>
    <row r="41" spans="1:6" s="2" customFormat="1" ht="30" customHeight="1" x14ac:dyDescent="0.2">
      <c r="B41"/>
      <c r="C41"/>
      <c r="D41"/>
      <c r="E41"/>
      <c r="F41"/>
    </row>
    <row r="42" spans="1:6" ht="15" customHeight="1" x14ac:dyDescent="0.2">
      <c r="A42"/>
    </row>
    <row r="46" spans="1:6" ht="15" customHeight="1" x14ac:dyDescent="0.2">
      <c r="A46"/>
    </row>
    <row r="47" spans="1:6" ht="15" customHeight="1" x14ac:dyDescent="0.2">
      <c r="A47"/>
    </row>
    <row r="48" spans="1:6" ht="15" customHeight="1" x14ac:dyDescent="0.2">
      <c r="A48"/>
    </row>
    <row r="49" spans="1:1" ht="15" customHeight="1" x14ac:dyDescent="0.2">
      <c r="A49"/>
    </row>
    <row r="50" spans="1:1" ht="15" customHeight="1" x14ac:dyDescent="0.2">
      <c r="A50"/>
    </row>
    <row r="51" spans="1:1" ht="15" customHeight="1" x14ac:dyDescent="0.2">
      <c r="A51"/>
    </row>
    <row r="52" spans="1:1" ht="15" customHeight="1" x14ac:dyDescent="0.2">
      <c r="A52"/>
    </row>
    <row r="53" spans="1:1" ht="15" customHeight="1" x14ac:dyDescent="0.2">
      <c r="A53"/>
    </row>
    <row r="54" spans="1:1" ht="15" customHeight="1" x14ac:dyDescent="0.2">
      <c r="A54"/>
    </row>
    <row r="55" spans="1:1" ht="15" customHeight="1" x14ac:dyDescent="0.2">
      <c r="A55"/>
    </row>
    <row r="56" spans="1:1" ht="15" customHeight="1" x14ac:dyDescent="0.2">
      <c r="A56"/>
    </row>
    <row r="57" spans="1:1" ht="15" customHeight="1" x14ac:dyDescent="0.2">
      <c r="A57"/>
    </row>
    <row r="58" spans="1:1" ht="15" customHeight="1" x14ac:dyDescent="0.2">
      <c r="A58"/>
    </row>
    <row r="59" spans="1:1" ht="15" customHeight="1" x14ac:dyDescent="0.2">
      <c r="A59"/>
    </row>
    <row r="60" spans="1:1" ht="15" customHeight="1" x14ac:dyDescent="0.2">
      <c r="A60"/>
    </row>
    <row r="61" spans="1:1" ht="15" customHeight="1" x14ac:dyDescent="0.2">
      <c r="A61"/>
    </row>
    <row r="62" spans="1:1" ht="15" customHeight="1" x14ac:dyDescent="0.2">
      <c r="A62"/>
    </row>
    <row r="63" spans="1:1" ht="15" customHeight="1" x14ac:dyDescent="0.2">
      <c r="A63"/>
    </row>
    <row r="64" spans="1:1" ht="15" customHeight="1" x14ac:dyDescent="0.2">
      <c r="A64"/>
    </row>
    <row r="65" spans="1:1" ht="15" customHeight="1" x14ac:dyDescent="0.2">
      <c r="A65"/>
    </row>
    <row r="66" spans="1:1" ht="15" customHeight="1" x14ac:dyDescent="0.2">
      <c r="A66"/>
    </row>
    <row r="67" spans="1:1" ht="15" customHeight="1" x14ac:dyDescent="0.2">
      <c r="A67"/>
    </row>
    <row r="68" spans="1:1" ht="15" customHeight="1" x14ac:dyDescent="0.2">
      <c r="A68"/>
    </row>
    <row r="69" spans="1:1" ht="15" customHeight="1" x14ac:dyDescent="0.2">
      <c r="A69"/>
    </row>
    <row r="70" spans="1:1" ht="15" customHeight="1" x14ac:dyDescent="0.2">
      <c r="A70"/>
    </row>
    <row r="71" spans="1:1" ht="15" customHeight="1" x14ac:dyDescent="0.2">
      <c r="A71"/>
    </row>
    <row r="72" spans="1:1" ht="15" customHeight="1" x14ac:dyDescent="0.2">
      <c r="A72"/>
    </row>
    <row r="73" spans="1:1" ht="15" customHeight="1" x14ac:dyDescent="0.2">
      <c r="A73"/>
    </row>
    <row r="74" spans="1:1" ht="15" customHeight="1" x14ac:dyDescent="0.2">
      <c r="A74"/>
    </row>
    <row r="75" spans="1:1" ht="15" customHeight="1" x14ac:dyDescent="0.2">
      <c r="A75"/>
    </row>
    <row r="76" spans="1:1" ht="15" customHeight="1" x14ac:dyDescent="0.2">
      <c r="A76"/>
    </row>
    <row r="77" spans="1:1" ht="15" customHeight="1" x14ac:dyDescent="0.2">
      <c r="A77"/>
    </row>
    <row r="78" spans="1:1" ht="15" customHeight="1" x14ac:dyDescent="0.2">
      <c r="A78"/>
    </row>
    <row r="79" spans="1:1" ht="15" customHeight="1" x14ac:dyDescent="0.2">
      <c r="A79"/>
    </row>
    <row r="80" spans="1:1" ht="15" customHeight="1" x14ac:dyDescent="0.2">
      <c r="A80"/>
    </row>
    <row r="81" spans="1:1" ht="15" customHeight="1" x14ac:dyDescent="0.2">
      <c r="A81"/>
    </row>
    <row r="85" spans="1:1" ht="15" customHeight="1" x14ac:dyDescent="0.2">
      <c r="A85"/>
    </row>
    <row r="86" spans="1:1" ht="15" customHeight="1" x14ac:dyDescent="0.2">
      <c r="A86"/>
    </row>
    <row r="87" spans="1:1" ht="15" customHeight="1" x14ac:dyDescent="0.2">
      <c r="A87"/>
    </row>
    <row r="88" spans="1:1" ht="15" customHeight="1" x14ac:dyDescent="0.2">
      <c r="A88"/>
    </row>
    <row r="89" spans="1:1" ht="15" customHeight="1" x14ac:dyDescent="0.2">
      <c r="A89"/>
    </row>
    <row r="90" spans="1:1" ht="15" customHeight="1" x14ac:dyDescent="0.2">
      <c r="A90"/>
    </row>
    <row r="91" spans="1:1" ht="15" customHeight="1" x14ac:dyDescent="0.2">
      <c r="A91"/>
    </row>
    <row r="92" spans="1:1" ht="15" customHeight="1" x14ac:dyDescent="0.2">
      <c r="A92"/>
    </row>
    <row r="93" spans="1:1" ht="15" customHeight="1" x14ac:dyDescent="0.2">
      <c r="A93"/>
    </row>
    <row r="94" spans="1:1" ht="15" customHeight="1" x14ac:dyDescent="0.2">
      <c r="A94"/>
    </row>
    <row r="95" spans="1:1" ht="15" customHeight="1" x14ac:dyDescent="0.2">
      <c r="A95"/>
    </row>
    <row r="96" spans="1:1" ht="15" customHeight="1" x14ac:dyDescent="0.2">
      <c r="A96"/>
    </row>
    <row r="97" spans="1:1" ht="15" customHeight="1" x14ac:dyDescent="0.2">
      <c r="A97"/>
    </row>
    <row r="98" spans="1:1" ht="15" customHeight="1" x14ac:dyDescent="0.2">
      <c r="A98"/>
    </row>
    <row r="99" spans="1:1" ht="15" customHeight="1" x14ac:dyDescent="0.2">
      <c r="A99"/>
    </row>
    <row r="100" spans="1:1" ht="15" customHeight="1" x14ac:dyDescent="0.2">
      <c r="A100"/>
    </row>
    <row r="101" spans="1:1" ht="15" customHeight="1" x14ac:dyDescent="0.2">
      <c r="A101"/>
    </row>
    <row r="102" spans="1:1" ht="15" customHeight="1" x14ac:dyDescent="0.2">
      <c r="A102"/>
    </row>
    <row r="103" spans="1:1" ht="15" customHeight="1" x14ac:dyDescent="0.2">
      <c r="A103"/>
    </row>
    <row r="104" spans="1:1" ht="15" customHeight="1" x14ac:dyDescent="0.2">
      <c r="A104"/>
    </row>
    <row r="105" spans="1:1" ht="15" customHeight="1" x14ac:dyDescent="0.2">
      <c r="A105"/>
    </row>
    <row r="106" spans="1:1" ht="15" customHeight="1" x14ac:dyDescent="0.2">
      <c r="A106"/>
    </row>
    <row r="107" spans="1:1" ht="15" customHeight="1" x14ac:dyDescent="0.2">
      <c r="A107"/>
    </row>
    <row r="108" spans="1:1" ht="15" customHeight="1" x14ac:dyDescent="0.2">
      <c r="A108"/>
    </row>
    <row r="109" spans="1:1" ht="15" customHeight="1" x14ac:dyDescent="0.2">
      <c r="A109"/>
    </row>
    <row r="110" spans="1:1" ht="15" customHeight="1" x14ac:dyDescent="0.2">
      <c r="A110"/>
    </row>
    <row r="111" spans="1:1" ht="15" customHeight="1" x14ac:dyDescent="0.2">
      <c r="A111"/>
    </row>
    <row r="112" spans="1:1" ht="15" customHeight="1" x14ac:dyDescent="0.2">
      <c r="A112"/>
    </row>
    <row r="113" spans="1:1" ht="15" customHeight="1" x14ac:dyDescent="0.2">
      <c r="A113"/>
    </row>
    <row r="114" spans="1:1" ht="15" customHeight="1" x14ac:dyDescent="0.2">
      <c r="A114"/>
    </row>
    <row r="115" spans="1:1" ht="15" customHeight="1" x14ac:dyDescent="0.2">
      <c r="A115"/>
    </row>
    <row r="116" spans="1:1" ht="15" customHeight="1" x14ac:dyDescent="0.2">
      <c r="A116"/>
    </row>
    <row r="117" spans="1:1" ht="15" customHeight="1" x14ac:dyDescent="0.2">
      <c r="A117"/>
    </row>
    <row r="118" spans="1:1" ht="15" customHeight="1" x14ac:dyDescent="0.2">
      <c r="A118"/>
    </row>
    <row r="119" spans="1:1" ht="15" customHeight="1" x14ac:dyDescent="0.2">
      <c r="A119"/>
    </row>
    <row r="120" spans="1:1" ht="15" customHeight="1" x14ac:dyDescent="0.2">
      <c r="A120"/>
    </row>
    <row r="249" ht="30" customHeight="1" x14ac:dyDescent="0.2"/>
    <row r="251" ht="30" customHeight="1" x14ac:dyDescent="0.2"/>
  </sheetData>
  <sortState xmlns:xlrd2="http://schemas.microsoft.com/office/spreadsheetml/2017/richdata2" ref="B5:F24">
    <sortCondition descending="1" ref="E5:E24"/>
  </sortState>
  <mergeCells count="5">
    <mergeCell ref="B26:F26"/>
    <mergeCell ref="B28:D28"/>
    <mergeCell ref="B29:D29"/>
    <mergeCell ref="B27:H27"/>
    <mergeCell ref="B2:H2"/>
  </mergeCells>
  <hyperlinks>
    <hyperlink ref="C1" location="Indice!A1" display="[índice Ç]" xr:uid="{00000000-0004-0000-0200-000002000000}"/>
    <hyperlink ref="B29" r:id="rId1" display="http://observatorioemigracao.pt/np4/6133.html" xr:uid="{8A231A47-B5F7-413C-876F-3FD5ADD3A71E}"/>
    <hyperlink ref="B29:D29" r:id="rId2" display="http://observatorioemigracao.pt/np4/10262.html" xr:uid="{AA43B779-A03B-489B-A734-B7619FE0A11D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5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/>
      <c r="B1" s="4"/>
      <c r="C1" s="7" t="s">
        <v>22</v>
      </c>
      <c r="D1" s="6"/>
      <c r="E1" s="6"/>
      <c r="G1" s="7"/>
    </row>
    <row r="2" spans="1:7" ht="30" customHeight="1" x14ac:dyDescent="0.2">
      <c r="B2" s="97" t="s">
        <v>49</v>
      </c>
      <c r="C2" s="98"/>
      <c r="D2" s="98"/>
      <c r="E2" s="98"/>
      <c r="F2" s="9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8" customFormat="1" ht="15" customHeight="1" x14ac:dyDescent="0.2"/>
    <row r="18" spans="1:8" customFormat="1" ht="15" customHeight="1" x14ac:dyDescent="0.2"/>
    <row r="19" spans="1:8" customFormat="1" ht="15" customHeight="1" x14ac:dyDescent="0.2"/>
    <row r="20" spans="1:8" customFormat="1" ht="15" customHeight="1" x14ac:dyDescent="0.2"/>
    <row r="21" spans="1:8" customFormat="1" ht="15" customHeight="1" x14ac:dyDescent="0.2">
      <c r="A21" s="2"/>
      <c r="B21" s="1"/>
      <c r="C21" s="1"/>
      <c r="D21" s="2"/>
      <c r="E21" s="2"/>
      <c r="F21" s="2"/>
      <c r="G21" s="2"/>
    </row>
    <row r="22" spans="1:8" customFormat="1" ht="15" customHeight="1" x14ac:dyDescent="0.2">
      <c r="A22" s="2"/>
      <c r="B22" s="1"/>
      <c r="C22" s="1"/>
      <c r="D22" s="2"/>
      <c r="E22" s="2"/>
      <c r="F22" s="2"/>
      <c r="G22" s="2"/>
    </row>
    <row r="23" spans="1:8" customFormat="1" ht="15" customHeight="1" x14ac:dyDescent="0.2">
      <c r="A23" s="9" t="s">
        <v>5</v>
      </c>
      <c r="B23" s="86" t="s">
        <v>30</v>
      </c>
      <c r="C23" s="86"/>
      <c r="D23" s="86"/>
      <c r="E23" s="86"/>
      <c r="F23" s="86"/>
      <c r="G23" s="86"/>
      <c r="H23" s="86"/>
    </row>
    <row r="24" spans="1:8" customFormat="1" ht="15" customHeight="1" x14ac:dyDescent="0.2">
      <c r="A24" s="11" t="s">
        <v>6</v>
      </c>
      <c r="B24" s="85" t="s">
        <v>24</v>
      </c>
      <c r="C24" s="85"/>
      <c r="D24" s="85"/>
      <c r="E24" s="38"/>
      <c r="F24" s="18"/>
    </row>
    <row r="25" spans="1:8" customFormat="1" ht="15" customHeight="1" x14ac:dyDescent="0.2">
      <c r="A25" s="10" t="s">
        <v>7</v>
      </c>
      <c r="B25" s="76" t="s">
        <v>25</v>
      </c>
      <c r="C25" s="76"/>
      <c r="D25" s="76"/>
      <c r="E25" s="39"/>
      <c r="F25" s="18"/>
    </row>
    <row r="26" spans="1:8" customFormat="1" ht="15" customHeight="1" x14ac:dyDescent="0.2"/>
    <row r="27" spans="1:8" customFormat="1" ht="15" customHeight="1" x14ac:dyDescent="0.2"/>
    <row r="28" spans="1:8" customFormat="1" ht="15" customHeight="1" x14ac:dyDescent="0.2"/>
    <row r="29" spans="1:8" customFormat="1" ht="15" customHeight="1" x14ac:dyDescent="0.2"/>
    <row r="30" spans="1:8" customFormat="1" ht="15" customHeight="1" x14ac:dyDescent="0.2"/>
    <row r="31" spans="1:8" customFormat="1" ht="15" customHeight="1" x14ac:dyDescent="0.2"/>
    <row r="32" spans="1:8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5:D25"/>
    <mergeCell ref="B2:F2"/>
    <mergeCell ref="B24:D24"/>
    <mergeCell ref="B23:H23"/>
  </mergeCells>
  <hyperlinks>
    <hyperlink ref="C1" location="Indice!A1" display="[índice Ç]" xr:uid="{00000000-0004-0000-0500-000002000000}"/>
    <hyperlink ref="B25" r:id="rId1" display="http://observatorioemigracao.pt/np4/6133.html" xr:uid="{84CD743E-06D9-4B19-A311-36F2A56C7F70}"/>
    <hyperlink ref="B25:D25" r:id="rId2" display="http://observatorioemigracao.pt/np4/10262.html" xr:uid="{C5B3C156-BE89-4BE7-B715-966A396B3B51}"/>
  </hyperlinks>
  <pageMargins left="0.7" right="0.7" top="0.75" bottom="0.75" header="0.3" footer="0.3"/>
  <pageSetup paperSize="9" orientation="portrait" horizontalDpi="4294967293" verticalDpi="30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95"/>
  <sheetViews>
    <sheetView showGridLines="0" workbookViewId="0">
      <selection activeCell="B2" sqref="B2:H2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8" ht="30" customHeight="1" x14ac:dyDescent="0.2">
      <c r="A1" s="3"/>
      <c r="B1" s="4"/>
      <c r="C1" s="7" t="s">
        <v>22</v>
      </c>
      <c r="D1" s="6"/>
      <c r="E1" s="6"/>
      <c r="F1" s="6"/>
      <c r="G1" s="7"/>
    </row>
    <row r="2" spans="1:8" ht="30" customHeight="1" x14ac:dyDescent="0.2">
      <c r="B2" s="97" t="s">
        <v>51</v>
      </c>
      <c r="C2" s="97"/>
      <c r="D2" s="97"/>
      <c r="E2" s="97"/>
      <c r="F2" s="97"/>
      <c r="G2" s="97"/>
      <c r="H2" s="97"/>
    </row>
    <row r="3" spans="1:8" customFormat="1" ht="15" customHeight="1" x14ac:dyDescent="0.2"/>
    <row r="4" spans="1:8" customFormat="1" ht="15" customHeight="1" x14ac:dyDescent="0.2"/>
    <row r="5" spans="1:8" customFormat="1" ht="15" customHeight="1" x14ac:dyDescent="0.2"/>
    <row r="6" spans="1:8" customFormat="1" ht="15" customHeight="1" x14ac:dyDescent="0.2"/>
    <row r="7" spans="1:8" customFormat="1" ht="15" customHeight="1" x14ac:dyDescent="0.2"/>
    <row r="8" spans="1:8" customFormat="1" ht="15" customHeight="1" x14ac:dyDescent="0.2"/>
    <row r="9" spans="1:8" customFormat="1" ht="15" customHeight="1" x14ac:dyDescent="0.2"/>
    <row r="10" spans="1:8" customFormat="1" ht="15" customHeight="1" x14ac:dyDescent="0.2"/>
    <row r="11" spans="1:8" customFormat="1" ht="15" customHeight="1" x14ac:dyDescent="0.2"/>
    <row r="12" spans="1:8" customFormat="1" ht="15" customHeight="1" x14ac:dyDescent="0.2"/>
    <row r="13" spans="1:8" customFormat="1" ht="15" customHeight="1" x14ac:dyDescent="0.2"/>
    <row r="14" spans="1:8" customFormat="1" ht="15" customHeight="1" x14ac:dyDescent="0.2"/>
    <row r="15" spans="1:8" customFormat="1" ht="15" customHeight="1" x14ac:dyDescent="0.2"/>
    <row r="16" spans="1:8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/>
    <row r="21" spans="1:7" customFormat="1" ht="15" customHeight="1" x14ac:dyDescent="0.2">
      <c r="A21" s="9"/>
      <c r="B21" s="100"/>
      <c r="C21" s="86"/>
      <c r="D21" s="86"/>
      <c r="E21" s="86"/>
      <c r="F21" s="86"/>
      <c r="G21" s="101"/>
    </row>
    <row r="22" spans="1:7" customFormat="1" ht="15" customHeight="1" x14ac:dyDescent="0.2">
      <c r="A22" s="11"/>
      <c r="B22" s="99"/>
      <c r="C22" s="98"/>
      <c r="D22" s="98"/>
      <c r="E22" s="98"/>
      <c r="F22" s="98"/>
      <c r="G22" s="98"/>
    </row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/>
    <row r="33" spans="1:8" customFormat="1" ht="15" customHeight="1" x14ac:dyDescent="0.2"/>
    <row r="34" spans="1:8" customFormat="1" ht="15" customHeight="1" x14ac:dyDescent="0.2">
      <c r="A34" s="9" t="s">
        <v>5</v>
      </c>
      <c r="B34" s="86" t="s">
        <v>30</v>
      </c>
      <c r="C34" s="86"/>
      <c r="D34" s="86"/>
      <c r="E34" s="86"/>
      <c r="F34" s="86"/>
      <c r="G34" s="86"/>
      <c r="H34" s="86"/>
    </row>
    <row r="35" spans="1:8" customFormat="1" ht="15" customHeight="1" x14ac:dyDescent="0.2">
      <c r="A35" s="11" t="s">
        <v>6</v>
      </c>
      <c r="B35" s="85" t="s">
        <v>24</v>
      </c>
      <c r="C35" s="85"/>
      <c r="D35" s="85"/>
      <c r="E35" s="38"/>
      <c r="F35" s="18"/>
    </row>
    <row r="36" spans="1:8" customFormat="1" ht="15" customHeight="1" x14ac:dyDescent="0.2">
      <c r="A36" s="10" t="s">
        <v>7</v>
      </c>
      <c r="B36" s="76" t="s">
        <v>25</v>
      </c>
      <c r="C36" s="76"/>
      <c r="D36" s="76"/>
      <c r="E36" s="39"/>
      <c r="F36" s="18"/>
    </row>
    <row r="37" spans="1:8" customFormat="1" ht="15" customHeight="1" x14ac:dyDescent="0.2"/>
    <row r="38" spans="1:8" customFormat="1" ht="15" customHeight="1" x14ac:dyDescent="0.2"/>
    <row r="42" spans="1:8" customFormat="1" ht="15" customHeight="1" x14ac:dyDescent="0.2"/>
    <row r="43" spans="1:8" customFormat="1" ht="15" customHeight="1" x14ac:dyDescent="0.2"/>
    <row r="44" spans="1:8" customFormat="1" ht="15" customHeight="1" x14ac:dyDescent="0.2"/>
    <row r="45" spans="1:8" customFormat="1" ht="15" customHeight="1" x14ac:dyDescent="0.2"/>
    <row r="46" spans="1:8" customFormat="1" ht="15" customHeight="1" x14ac:dyDescent="0.2"/>
    <row r="47" spans="1:8" customFormat="1" ht="15" customHeight="1" x14ac:dyDescent="0.2"/>
    <row r="48" spans="1: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6">
    <mergeCell ref="B36:D36"/>
    <mergeCell ref="B22:G22"/>
    <mergeCell ref="B21:G21"/>
    <mergeCell ref="B35:D35"/>
    <mergeCell ref="B2:H2"/>
    <mergeCell ref="B34:H34"/>
  </mergeCells>
  <hyperlinks>
    <hyperlink ref="C1" location="Indice!A1" display="[índice Ç]" xr:uid="{00000000-0004-0000-0600-000002000000}"/>
    <hyperlink ref="B36" r:id="rId1" display="http://observatorioemigracao.pt/np4/6133.html" xr:uid="{8323AA8A-3971-4430-AD00-BF77022B22F8}"/>
    <hyperlink ref="B36:D36" r:id="rId2" display="http://observatorioemigracao.pt/np4/10262.html" xr:uid="{3C1A30B3-4769-4B8B-B1A7-D4FA6296ED4C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14"/>
  <sheetViews>
    <sheetView showGridLines="0" workbookViewId="0">
      <selection activeCell="B7" sqref="B7:G7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7" width="14.83203125" style="2" customWidth="1"/>
    <col min="8" max="8" width="12.83203125" style="2" customWidth="1"/>
    <col min="9" max="16384" width="12.83203125" style="2"/>
  </cols>
  <sheetData>
    <row r="1" spans="1:8" ht="30" customHeight="1" x14ac:dyDescent="0.2">
      <c r="A1" s="3"/>
      <c r="B1" s="4"/>
      <c r="C1" s="7" t="s">
        <v>22</v>
      </c>
      <c r="D1" s="6"/>
      <c r="E1"/>
    </row>
    <row r="2" spans="1:8" customFormat="1" ht="30" customHeight="1" x14ac:dyDescent="0.2">
      <c r="B2" s="102" t="s">
        <v>10</v>
      </c>
      <c r="C2" s="103"/>
      <c r="D2" s="103"/>
      <c r="E2" s="103"/>
      <c r="F2" s="103"/>
      <c r="G2" s="103"/>
    </row>
    <row r="3" spans="1:8" customFormat="1" ht="15" customHeight="1" x14ac:dyDescent="0.2"/>
    <row r="4" spans="1:8" customFormat="1" ht="165" customHeight="1" x14ac:dyDescent="0.2">
      <c r="B4" s="100" t="s">
        <v>45</v>
      </c>
      <c r="C4" s="100"/>
      <c r="D4" s="100"/>
      <c r="E4" s="100"/>
      <c r="F4" s="100"/>
      <c r="G4" s="100"/>
    </row>
    <row r="5" spans="1:8" customFormat="1" ht="15" customHeight="1" x14ac:dyDescent="0.2">
      <c r="B5" s="86" t="s">
        <v>9</v>
      </c>
      <c r="C5" s="86"/>
      <c r="D5" s="86"/>
      <c r="E5" s="86"/>
      <c r="F5" s="86"/>
      <c r="G5" s="86"/>
    </row>
    <row r="6" spans="1:8" customFormat="1" ht="15" customHeight="1" x14ac:dyDescent="0.2">
      <c r="B6" s="86" t="s">
        <v>43</v>
      </c>
      <c r="C6" s="86"/>
      <c r="D6" s="86"/>
      <c r="E6" s="86"/>
      <c r="F6" s="86"/>
      <c r="G6" s="86"/>
    </row>
    <row r="7" spans="1:8" customFormat="1" ht="15" customHeight="1" x14ac:dyDescent="0.2">
      <c r="B7" s="86" t="s">
        <v>44</v>
      </c>
      <c r="C7" s="86"/>
      <c r="D7" s="86"/>
      <c r="E7" s="86"/>
      <c r="F7" s="86"/>
      <c r="G7" s="86"/>
      <c r="H7" s="28"/>
    </row>
    <row r="8" spans="1:8" customFormat="1" ht="30" customHeight="1" x14ac:dyDescent="0.2">
      <c r="B8" s="21"/>
    </row>
    <row r="9" spans="1:8" customFormat="1" ht="15" customHeight="1" x14ac:dyDescent="0.2">
      <c r="A9" s="11" t="s">
        <v>6</v>
      </c>
      <c r="B9" s="85" t="s">
        <v>24</v>
      </c>
      <c r="C9" s="85"/>
      <c r="D9" s="85"/>
      <c r="E9" s="38"/>
      <c r="F9" s="18"/>
    </row>
    <row r="10" spans="1:8" customFormat="1" ht="15" customHeight="1" x14ac:dyDescent="0.2">
      <c r="A10" s="10" t="s">
        <v>7</v>
      </c>
      <c r="B10" s="76" t="s">
        <v>25</v>
      </c>
      <c r="C10" s="76"/>
      <c r="D10" s="76"/>
      <c r="E10" s="39"/>
      <c r="F10" s="18"/>
    </row>
    <row r="11" spans="1:8" customFormat="1" ht="45" customHeight="1" x14ac:dyDescent="0.2"/>
    <row r="12" spans="1:8" customFormat="1" ht="15" customHeight="1" x14ac:dyDescent="0.2"/>
    <row r="13" spans="1:8" customFormat="1" ht="15" customHeight="1" x14ac:dyDescent="0.2"/>
    <row r="14" spans="1:8" customFormat="1" ht="15" customHeight="1" x14ac:dyDescent="0.2"/>
    <row r="15" spans="1:8" customFormat="1" ht="15" customHeight="1" x14ac:dyDescent="0.2"/>
    <row r="16" spans="1:8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>
      <c r="A98" s="2"/>
    </row>
    <row r="99" spans="1:1" customFormat="1" ht="15" customHeight="1" x14ac:dyDescent="0.2">
      <c r="A99" s="2"/>
    </row>
    <row r="100" spans="1:1" customFormat="1" ht="15" customHeight="1" x14ac:dyDescent="0.2">
      <c r="A100" s="2"/>
    </row>
    <row r="101" spans="1:1" customFormat="1" ht="15" customHeight="1" x14ac:dyDescent="0.2">
      <c r="A101" s="2"/>
    </row>
    <row r="102" spans="1:1" customFormat="1" ht="15" customHeight="1" x14ac:dyDescent="0.2">
      <c r="A102" s="2"/>
    </row>
    <row r="103" spans="1:1" customFormat="1" ht="15" customHeight="1" x14ac:dyDescent="0.2">
      <c r="A103" s="2"/>
    </row>
    <row r="104" spans="1:1" customFormat="1" ht="15" customHeight="1" x14ac:dyDescent="0.2">
      <c r="A104" s="2"/>
    </row>
    <row r="105" spans="1:1" customFormat="1" ht="15" customHeight="1" x14ac:dyDescent="0.2">
      <c r="A105" s="2"/>
    </row>
    <row r="106" spans="1:1" customFormat="1" ht="15" customHeight="1" x14ac:dyDescent="0.2">
      <c r="A106" s="2"/>
    </row>
    <row r="107" spans="1:1" customFormat="1" ht="15" customHeight="1" x14ac:dyDescent="0.2">
      <c r="A107" s="2"/>
    </row>
    <row r="108" spans="1:1" customFormat="1" ht="15" customHeight="1" x14ac:dyDescent="0.2">
      <c r="A108" s="2"/>
    </row>
    <row r="109" spans="1:1" customFormat="1" ht="15" customHeight="1" x14ac:dyDescent="0.2">
      <c r="A109" s="2"/>
    </row>
    <row r="110" spans="1:1" customFormat="1" ht="15" customHeight="1" x14ac:dyDescent="0.2">
      <c r="A110" s="2"/>
    </row>
    <row r="111" spans="1:1" customFormat="1" ht="15" customHeight="1" x14ac:dyDescent="0.2">
      <c r="A111" s="2"/>
    </row>
    <row r="112" spans="1:1" customFormat="1" ht="15" customHeight="1" x14ac:dyDescent="0.2">
      <c r="A112" s="2"/>
    </row>
    <row r="113" spans="1:1" customFormat="1" ht="15" customHeight="1" x14ac:dyDescent="0.2">
      <c r="A113" s="2"/>
    </row>
    <row r="114" spans="1:1" customFormat="1" ht="15" customHeight="1" x14ac:dyDescent="0.2">
      <c r="A114" s="2"/>
    </row>
  </sheetData>
  <mergeCells count="7">
    <mergeCell ref="B10:D10"/>
    <mergeCell ref="B9:D9"/>
    <mergeCell ref="B7:G7"/>
    <mergeCell ref="B2:G2"/>
    <mergeCell ref="B5:G5"/>
    <mergeCell ref="B6:G6"/>
    <mergeCell ref="B4:G4"/>
  </mergeCells>
  <hyperlinks>
    <hyperlink ref="C1" location="Indice!A1" display="[índice Ç]" xr:uid="{00000000-0004-0000-0800-000000000000}"/>
    <hyperlink ref="B10" r:id="rId1" display="http://observatorioemigracao.pt/np4/6133.html" xr:uid="{DF2FC499-70E1-4A3C-AD9E-D9B53D48BDFD}"/>
    <hyperlink ref="B10:D10" r:id="rId2" display="http://observatorioemigracao.pt/np4/10262.html" xr:uid="{C9E91E2A-A463-4D2A-8C0A-35ED6D742FDB}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Indice</vt:lpstr>
      <vt:lpstr>Quadro 1</vt:lpstr>
      <vt:lpstr>Quadro 2</vt:lpstr>
      <vt:lpstr>Grafico 1</vt:lpstr>
      <vt:lpstr>Grafico 2</vt:lpstr>
      <vt:lpstr>Metainformação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2015-09-02T20:08:05Z</dcterms:created>
  <dcterms:modified xsi:type="dcterms:W3CDTF">2025-07-03T14:14:25Z</dcterms:modified>
</cp:coreProperties>
</file>