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ocuments\OEm\Destaques\2020\"/>
    </mc:Choice>
  </mc:AlternateContent>
  <bookViews>
    <workbookView xWindow="0" yWindow="0" windowWidth="20490" windowHeight="6720"/>
  </bookViews>
  <sheets>
    <sheet name="Remessas2000-2019" sheetId="1" r:id="rId1"/>
  </sheets>
  <calcPr calcId="162913"/>
</workbook>
</file>

<file path=xl/calcChain.xml><?xml version="1.0" encoding="utf-8"?>
<calcChain xmlns="http://schemas.openxmlformats.org/spreadsheetml/2006/main">
  <c r="H24" i="1" l="1"/>
  <c r="F24" i="1"/>
  <c r="D24" i="1"/>
  <c r="H23" i="1"/>
  <c r="F23" i="1"/>
  <c r="D23" i="1"/>
  <c r="H22" i="1"/>
  <c r="F22" i="1"/>
  <c r="D22" i="1"/>
  <c r="H21" i="1" l="1"/>
  <c r="F21" i="1"/>
  <c r="D21" i="1"/>
  <c r="F20" i="1" l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D20" i="1" l="1"/>
  <c r="D19" i="1" l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<sst xmlns="http://schemas.openxmlformats.org/spreadsheetml/2006/main" count="22" uniqueCount="16">
  <si>
    <t>OEm</t>
  </si>
  <si>
    <t>link</t>
  </si>
  <si>
    <t>Observatório da Emigração</t>
  </si>
  <si>
    <t>Anos</t>
  </si>
  <si>
    <t>Saldo</t>
  </si>
  <si>
    <t>N</t>
  </si>
  <si>
    <t>Var. anual (%)</t>
  </si>
  <si>
    <t>Fonte</t>
  </si>
  <si>
    <t>Atualizado em</t>
  </si>
  <si>
    <t>..</t>
  </si>
  <si>
    <t>Entradas em Portugal</t>
  </si>
  <si>
    <t>Saídas de Portugal</t>
  </si>
  <si>
    <t>Quadro elaborado pelo Observatório da Emigração, valores do Banco de Portugal.</t>
  </si>
  <si>
    <t>Remessas, 2000-2019 (milhões de euros, valores nominais)</t>
  </si>
  <si>
    <t>https://bpstat.bportugal.pt/</t>
  </si>
  <si>
    <t>http://observatorioemigracao.pt/np4/7378.html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</si>
</sst>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64" fontId="0" fillId="0" borderId="0" xfId="0" applyNumberFormat="1" applyBorder="1" applyAlignment="1">
      <alignment horizontal="right" vertical="center" indent="3"/>
    </xf>
    <xf numFmtId="3" fontId="0" fillId="0" borderId="0" xfId="0" applyNumberFormat="1" applyFon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4" fontId="0" fillId="0" borderId="5" xfId="0" applyNumberFormat="1" applyBorder="1" applyAlignment="1">
      <alignment horizontal="right" vertical="center" indent="2"/>
    </xf>
    <xf numFmtId="4" fontId="0" fillId="0" borderId="6" xfId="0" applyNumberFormat="1" applyBorder="1" applyAlignment="1">
      <alignment horizontal="right" vertical="center" indent="2"/>
    </xf>
    <xf numFmtId="165" fontId="0" fillId="0" borderId="8" xfId="0" applyNumberFormat="1" applyBorder="1" applyAlignment="1">
      <alignment horizontal="right" vertical="center" indent="2"/>
    </xf>
    <xf numFmtId="165" fontId="0" fillId="0" borderId="9" xfId="0" applyNumberFormat="1" applyBorder="1" applyAlignment="1">
      <alignment horizontal="right" vertical="center" indent="2"/>
    </xf>
    <xf numFmtId="165" fontId="0" fillId="0" borderId="0" xfId="0" applyNumberFormat="1" applyBorder="1" applyAlignment="1">
      <alignment horizontal="right" vertical="center" indent="3"/>
    </xf>
    <xf numFmtId="165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Remessas entradas em Portugal, 2000-2019</a:t>
            </a:r>
            <a:br>
              <a:rPr lang="pt-PT" sz="1000" b="1" i="0" baseline="0">
                <a:effectLst/>
              </a:rPr>
            </a:br>
            <a:r>
              <a:rPr lang="pt-PT" sz="1000" b="1" i="0" baseline="0">
                <a:effectLst/>
              </a:rPr>
              <a:t>(milhões de euros, valores nominais)</a:t>
            </a:r>
          </a:p>
        </c:rich>
      </c:tx>
      <c:layout>
        <c:manualLayout>
          <c:xMode val="edge"/>
          <c:yMode val="edge"/>
          <c:x val="0.10420092592592591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trendline>
            <c:name>Curva de tendência</c:name>
            <c:spPr>
              <a:ln w="6350">
                <a:noFill/>
              </a:ln>
            </c:spPr>
            <c:trendlineType val="poly"/>
            <c:order val="2"/>
            <c:dispRSqr val="0"/>
            <c:dispEq val="0"/>
          </c:trendline>
          <c:cat>
            <c:numRef>
              <c:f>'Remessas2000-2019'!$B$5:$B$24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'Remessas2000-2019'!$C$5:$C$24</c:f>
              <c:numCache>
                <c:formatCode>#,##0.00</c:formatCode>
                <c:ptCount val="20"/>
                <c:pt idx="0">
                  <c:v>3458.12</c:v>
                </c:pt>
                <c:pt idx="1">
                  <c:v>3736.82</c:v>
                </c:pt>
                <c:pt idx="2">
                  <c:v>2817.88</c:v>
                </c:pt>
                <c:pt idx="3">
                  <c:v>2433.7800000000002</c:v>
                </c:pt>
                <c:pt idx="4">
                  <c:v>2442.16</c:v>
                </c:pt>
                <c:pt idx="5">
                  <c:v>2277.25</c:v>
                </c:pt>
                <c:pt idx="6">
                  <c:v>2420.27</c:v>
                </c:pt>
                <c:pt idx="7">
                  <c:v>2588.42</c:v>
                </c:pt>
                <c:pt idx="8">
                  <c:v>2484.6799999999998</c:v>
                </c:pt>
                <c:pt idx="9">
                  <c:v>2281.87</c:v>
                </c:pt>
                <c:pt idx="10">
                  <c:v>2425.9</c:v>
                </c:pt>
                <c:pt idx="11">
                  <c:v>2430.4899999999998</c:v>
                </c:pt>
                <c:pt idx="12">
                  <c:v>2749.46</c:v>
                </c:pt>
                <c:pt idx="13">
                  <c:v>3015.78</c:v>
                </c:pt>
                <c:pt idx="14">
                  <c:v>3060.71</c:v>
                </c:pt>
                <c:pt idx="15">
                  <c:v>3316</c:v>
                </c:pt>
                <c:pt idx="16">
                  <c:v>3343</c:v>
                </c:pt>
                <c:pt idx="17">
                  <c:v>3555</c:v>
                </c:pt>
                <c:pt idx="18">
                  <c:v>3604.01</c:v>
                </c:pt>
                <c:pt idx="19">
                  <c:v>3645.23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1-4BFF-935F-E0AD1AD6A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435968"/>
        <c:axId val="61721408"/>
      </c:lineChart>
      <c:catAx>
        <c:axId val="57243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do Banco de Portugal.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075925925926"/>
              <c:y val="0.93499074074074073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61721408"/>
        <c:crosses val="autoZero"/>
        <c:auto val="1"/>
        <c:lblAlgn val="ctr"/>
        <c:lblOffset val="100"/>
        <c:noMultiLvlLbl val="0"/>
      </c:catAx>
      <c:valAx>
        <c:axId val="61721408"/>
        <c:scaling>
          <c:orientation val="minMax"/>
          <c:max val="4000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572435968"/>
        <c:crosses val="autoZero"/>
        <c:crossBetween val="between"/>
        <c:majorUnit val="1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9525</xdr:colOff>
      <xdr:row>3</xdr:row>
      <xdr:rowOff>9525</xdr:rowOff>
    </xdr:from>
    <xdr:to>
      <xdr:col>15</xdr:col>
      <xdr:colOff>323175</xdr:colOff>
      <xdr:row>19</xdr:row>
      <xdr:rowOff>11025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378.html" TargetMode="External"/><Relationship Id="rId2" Type="http://schemas.openxmlformats.org/officeDocument/2006/relationships/hyperlink" Target="http://www.bportugal.pt/EstatisticasWeb/" TargetMode="External"/><Relationship Id="rId1" Type="http://schemas.openxmlformats.org/officeDocument/2006/relationships/hyperlink" Target="http://observatorioemigracao.pt/np4/5995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bpstat.bportug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2" s="3" customFormat="1" ht="30" customHeight="1" x14ac:dyDescent="0.2">
      <c r="A1" s="2" t="s">
        <v>0</v>
      </c>
      <c r="B1" s="37" t="s">
        <v>2</v>
      </c>
      <c r="C1" s="37"/>
      <c r="D1" s="37"/>
      <c r="E1" s="38"/>
      <c r="F1" s="20"/>
      <c r="G1" s="4"/>
      <c r="H1" s="4"/>
      <c r="I1" s="4"/>
      <c r="J1" s="5"/>
      <c r="K1"/>
      <c r="O1" s="6"/>
      <c r="P1" s="6"/>
      <c r="Q1" s="6"/>
    </row>
    <row r="2" spans="1:22" ht="30" customHeight="1" thickBot="1" x14ac:dyDescent="0.25">
      <c r="A2" s="2"/>
      <c r="B2" s="39" t="s">
        <v>13</v>
      </c>
      <c r="C2" s="39"/>
      <c r="D2" s="39"/>
      <c r="E2" s="40"/>
      <c r="F2" s="40"/>
      <c r="G2" s="40"/>
      <c r="H2" s="17"/>
      <c r="I2" s="17"/>
      <c r="J2" s="7"/>
    </row>
    <row r="3" spans="1:22" ht="30" customHeight="1" x14ac:dyDescent="0.2">
      <c r="A3" s="13"/>
      <c r="B3" s="47" t="s">
        <v>3</v>
      </c>
      <c r="C3" s="44" t="s">
        <v>10</v>
      </c>
      <c r="D3" s="45"/>
      <c r="E3" s="44" t="s">
        <v>11</v>
      </c>
      <c r="F3" s="45"/>
      <c r="G3" s="44" t="s">
        <v>4</v>
      </c>
      <c r="H3" s="46"/>
      <c r="I3" s="19"/>
      <c r="J3" s="10"/>
      <c r="K3" s="10"/>
      <c r="L3" s="10"/>
      <c r="M3" s="10"/>
      <c r="N3" s="10"/>
      <c r="O3" s="10"/>
      <c r="P3" s="10"/>
      <c r="Q3" s="10"/>
    </row>
    <row r="4" spans="1:22" ht="30" customHeight="1" x14ac:dyDescent="0.2">
      <c r="A4" s="22"/>
      <c r="B4" s="48"/>
      <c r="C4" s="25" t="s">
        <v>5</v>
      </c>
      <c r="D4" s="26" t="s">
        <v>6</v>
      </c>
      <c r="E4" s="25" t="s">
        <v>5</v>
      </c>
      <c r="F4" s="26" t="s">
        <v>6</v>
      </c>
      <c r="G4" s="25" t="s">
        <v>5</v>
      </c>
      <c r="H4" s="27" t="s">
        <v>6</v>
      </c>
      <c r="I4" s="23"/>
      <c r="J4" s="24"/>
      <c r="K4" s="24"/>
      <c r="L4" s="24"/>
      <c r="M4" s="24"/>
      <c r="N4" s="24"/>
      <c r="O4" s="24"/>
      <c r="P4" s="24"/>
      <c r="Q4" s="24"/>
    </row>
    <row r="5" spans="1:22" ht="15" customHeight="1" x14ac:dyDescent="0.2">
      <c r="A5"/>
      <c r="B5" s="8">
        <v>2000</v>
      </c>
      <c r="C5" s="30">
        <v>3458.12</v>
      </c>
      <c r="D5" s="32" t="s">
        <v>9</v>
      </c>
      <c r="E5" s="30">
        <v>188.96</v>
      </c>
      <c r="F5" s="32" t="s">
        <v>9</v>
      </c>
      <c r="G5" s="30">
        <v>3269.16</v>
      </c>
      <c r="H5" s="34" t="s">
        <v>9</v>
      </c>
      <c r="I5" s="21"/>
    </row>
    <row r="6" spans="1:22" ht="15" customHeight="1" x14ac:dyDescent="0.2">
      <c r="A6"/>
      <c r="B6" s="8">
        <v>2001</v>
      </c>
      <c r="C6" s="30">
        <v>3736.82</v>
      </c>
      <c r="D6" s="32">
        <f>((C6/C5)-1)*100</f>
        <v>8.0592923322499121</v>
      </c>
      <c r="E6" s="30">
        <v>410.1</v>
      </c>
      <c r="F6" s="32">
        <f>((E6/E5)-1)*100</f>
        <v>117.03005927180357</v>
      </c>
      <c r="G6" s="30">
        <v>3326.73</v>
      </c>
      <c r="H6" s="34">
        <f>((G6/G5)-1)*100</f>
        <v>1.7610028264141375</v>
      </c>
      <c r="I6" s="21"/>
    </row>
    <row r="7" spans="1:22" ht="15" customHeight="1" x14ac:dyDescent="0.2">
      <c r="A7"/>
      <c r="B7" s="8">
        <v>2002</v>
      </c>
      <c r="C7" s="30">
        <v>2817.88</v>
      </c>
      <c r="D7" s="32">
        <f t="shared" ref="D7:H19" si="0">((C7/C6)-1)*100</f>
        <v>-24.591497583506829</v>
      </c>
      <c r="E7" s="30">
        <v>435.5</v>
      </c>
      <c r="F7" s="32">
        <f t="shared" si="0"/>
        <v>6.193611314313574</v>
      </c>
      <c r="G7" s="30">
        <v>2382.38</v>
      </c>
      <c r="H7" s="34">
        <f t="shared" si="0"/>
        <v>-28.386734120292299</v>
      </c>
      <c r="I7" s="21"/>
    </row>
    <row r="8" spans="1:22" ht="15" customHeight="1" x14ac:dyDescent="0.2">
      <c r="A8"/>
      <c r="B8" s="8">
        <v>2003</v>
      </c>
      <c r="C8" s="30">
        <v>2433.7800000000002</v>
      </c>
      <c r="D8" s="32">
        <f t="shared" si="0"/>
        <v>-13.630814654988853</v>
      </c>
      <c r="E8" s="30">
        <v>467.1</v>
      </c>
      <c r="F8" s="32">
        <f t="shared" si="0"/>
        <v>7.2560275545350272</v>
      </c>
      <c r="G8" s="30">
        <v>1966.68</v>
      </c>
      <c r="H8" s="34">
        <f t="shared" si="0"/>
        <v>-17.448937617004844</v>
      </c>
      <c r="I8" s="21"/>
    </row>
    <row r="9" spans="1:22" ht="15" customHeight="1" x14ac:dyDescent="0.2">
      <c r="A9"/>
      <c r="B9" s="8">
        <v>2004</v>
      </c>
      <c r="C9" s="30">
        <v>2442.16</v>
      </c>
      <c r="D9" s="32">
        <f t="shared" si="0"/>
        <v>0.34432035763296565</v>
      </c>
      <c r="E9" s="30">
        <v>485.6</v>
      </c>
      <c r="F9" s="32">
        <f t="shared" si="0"/>
        <v>3.9606080068507854</v>
      </c>
      <c r="G9" s="30">
        <v>1956.57</v>
      </c>
      <c r="H9" s="34">
        <f t="shared" si="0"/>
        <v>-0.51406431142840825</v>
      </c>
      <c r="I9" s="21"/>
    </row>
    <row r="10" spans="1:22" ht="15" customHeight="1" x14ac:dyDescent="0.2">
      <c r="A10"/>
      <c r="B10" s="8">
        <v>2005</v>
      </c>
      <c r="C10" s="30">
        <v>2277.25</v>
      </c>
      <c r="D10" s="32">
        <f t="shared" si="0"/>
        <v>-6.752628820388507</v>
      </c>
      <c r="E10" s="30">
        <v>559.99</v>
      </c>
      <c r="F10" s="32">
        <f t="shared" si="0"/>
        <v>15.319192751235589</v>
      </c>
      <c r="G10" s="30">
        <v>1717.26</v>
      </c>
      <c r="H10" s="34">
        <f t="shared" si="0"/>
        <v>-12.231098299575272</v>
      </c>
      <c r="I10" s="21"/>
      <c r="V10" s="1"/>
    </row>
    <row r="11" spans="1:22" ht="15" customHeight="1" x14ac:dyDescent="0.2">
      <c r="A11"/>
      <c r="B11" s="8">
        <v>2006</v>
      </c>
      <c r="C11" s="30">
        <v>2420.27</v>
      </c>
      <c r="D11" s="32">
        <f t="shared" si="0"/>
        <v>6.280382039740906</v>
      </c>
      <c r="E11" s="30">
        <v>609.77</v>
      </c>
      <c r="F11" s="32">
        <f t="shared" si="0"/>
        <v>8.8894444543652575</v>
      </c>
      <c r="G11" s="30">
        <v>1810.5</v>
      </c>
      <c r="H11" s="34">
        <f t="shared" si="0"/>
        <v>5.4295796792564799</v>
      </c>
      <c r="I11" s="21"/>
    </row>
    <row r="12" spans="1:22" ht="15" customHeight="1" x14ac:dyDescent="0.2">
      <c r="A12"/>
      <c r="B12" s="8">
        <v>2007</v>
      </c>
      <c r="C12" s="30">
        <v>2588.42</v>
      </c>
      <c r="D12" s="32">
        <f t="shared" si="0"/>
        <v>6.9475719651113321</v>
      </c>
      <c r="E12" s="30">
        <v>570</v>
      </c>
      <c r="F12" s="32">
        <f t="shared" si="0"/>
        <v>-6.5221312954064636</v>
      </c>
      <c r="G12" s="30">
        <v>2018.42</v>
      </c>
      <c r="H12" s="34">
        <f t="shared" si="0"/>
        <v>11.484120408726884</v>
      </c>
      <c r="I12" s="21"/>
    </row>
    <row r="13" spans="1:22" ht="15" customHeight="1" x14ac:dyDescent="0.2">
      <c r="A13"/>
      <c r="B13" s="8">
        <v>2008</v>
      </c>
      <c r="C13" s="30">
        <v>2484.6799999999998</v>
      </c>
      <c r="D13" s="32">
        <f t="shared" si="0"/>
        <v>-4.0078503488614743</v>
      </c>
      <c r="E13" s="30">
        <v>580</v>
      </c>
      <c r="F13" s="32">
        <f t="shared" si="0"/>
        <v>1.7543859649122862</v>
      </c>
      <c r="G13" s="30">
        <v>1904.68</v>
      </c>
      <c r="H13" s="34">
        <f t="shared" si="0"/>
        <v>-5.6351007223471861</v>
      </c>
      <c r="I13" s="21"/>
    </row>
    <row r="14" spans="1:22" ht="15" customHeight="1" x14ac:dyDescent="0.2">
      <c r="A14"/>
      <c r="B14" s="8">
        <v>2009</v>
      </c>
      <c r="C14" s="30">
        <v>2281.87</v>
      </c>
      <c r="D14" s="32">
        <f t="shared" si="0"/>
        <v>-8.1624193055041321</v>
      </c>
      <c r="E14" s="30">
        <v>559.21</v>
      </c>
      <c r="F14" s="32">
        <f t="shared" si="0"/>
        <v>-3.5844827586206884</v>
      </c>
      <c r="G14" s="30">
        <v>1722.66</v>
      </c>
      <c r="H14" s="34">
        <f t="shared" si="0"/>
        <v>-9.5564609278198986</v>
      </c>
      <c r="I14" s="21"/>
    </row>
    <row r="15" spans="1:22" ht="15" customHeight="1" x14ac:dyDescent="0.2">
      <c r="A15"/>
      <c r="B15" s="8">
        <v>2010</v>
      </c>
      <c r="C15" s="30">
        <v>2425.9</v>
      </c>
      <c r="D15" s="32">
        <f t="shared" si="0"/>
        <v>6.3119283745349364</v>
      </c>
      <c r="E15" s="30">
        <v>567.34</v>
      </c>
      <c r="F15" s="32">
        <f t="shared" si="0"/>
        <v>1.4538366624345045</v>
      </c>
      <c r="G15" s="30">
        <v>1858.56</v>
      </c>
      <c r="H15" s="34">
        <f t="shared" si="0"/>
        <v>7.8889624185852103</v>
      </c>
      <c r="I15" s="21"/>
    </row>
    <row r="16" spans="1:22" ht="15" customHeight="1" x14ac:dyDescent="0.2">
      <c r="A16"/>
      <c r="B16" s="8">
        <v>2011</v>
      </c>
      <c r="C16" s="30">
        <v>2430.4899999999998</v>
      </c>
      <c r="D16" s="32">
        <f t="shared" si="0"/>
        <v>0.18920812894183126</v>
      </c>
      <c r="E16" s="30">
        <v>585.63</v>
      </c>
      <c r="F16" s="32">
        <f t="shared" si="0"/>
        <v>3.2238164063876917</v>
      </c>
      <c r="G16" s="30">
        <v>1844.87</v>
      </c>
      <c r="H16" s="34">
        <f t="shared" si="0"/>
        <v>-0.73659176997245002</v>
      </c>
      <c r="I16" s="21"/>
    </row>
    <row r="17" spans="1:17" ht="15" customHeight="1" x14ac:dyDescent="0.2">
      <c r="A17"/>
      <c r="B17" s="8">
        <v>2012</v>
      </c>
      <c r="C17" s="30">
        <v>2749.46</v>
      </c>
      <c r="D17" s="32">
        <f t="shared" si="0"/>
        <v>13.123691107554446</v>
      </c>
      <c r="E17" s="30">
        <v>525.53</v>
      </c>
      <c r="F17" s="32">
        <f t="shared" si="0"/>
        <v>-10.262452401687073</v>
      </c>
      <c r="G17" s="30">
        <v>2223.9299999999998</v>
      </c>
      <c r="H17" s="34">
        <f t="shared" si="0"/>
        <v>20.546705187899406</v>
      </c>
      <c r="I17" s="21"/>
    </row>
    <row r="18" spans="1:17" ht="15" customHeight="1" x14ac:dyDescent="0.2">
      <c r="A18"/>
      <c r="B18" s="8">
        <v>2013</v>
      </c>
      <c r="C18" s="30">
        <v>3015.78</v>
      </c>
      <c r="D18" s="32">
        <f t="shared" si="0"/>
        <v>9.6862656667127354</v>
      </c>
      <c r="E18" s="30">
        <v>556.04</v>
      </c>
      <c r="F18" s="32">
        <f t="shared" si="0"/>
        <v>5.8055677125949057</v>
      </c>
      <c r="G18" s="30">
        <v>2459.73</v>
      </c>
      <c r="H18" s="34">
        <f t="shared" si="0"/>
        <v>10.602851708462047</v>
      </c>
      <c r="I18" s="21"/>
    </row>
    <row r="19" spans="1:17" ht="15" customHeight="1" x14ac:dyDescent="0.2">
      <c r="A19"/>
      <c r="B19" s="8">
        <v>2014</v>
      </c>
      <c r="C19" s="30">
        <v>3060.71</v>
      </c>
      <c r="D19" s="32">
        <f t="shared" si="0"/>
        <v>1.4898301600249297</v>
      </c>
      <c r="E19" s="30">
        <v>534.80999999999995</v>
      </c>
      <c r="F19" s="32">
        <f t="shared" si="0"/>
        <v>-3.818070642399829</v>
      </c>
      <c r="G19" s="30">
        <v>2525.9</v>
      </c>
      <c r="H19" s="34">
        <f t="shared" si="0"/>
        <v>2.6901326568363304</v>
      </c>
      <c r="I19" s="21"/>
    </row>
    <row r="20" spans="1:17" ht="15" customHeight="1" x14ac:dyDescent="0.2">
      <c r="A20"/>
      <c r="B20" s="8">
        <v>2015</v>
      </c>
      <c r="C20" s="30">
        <v>3316</v>
      </c>
      <c r="D20" s="32">
        <f>((C20/C19)-1)*100</f>
        <v>8.3408751564179475</v>
      </c>
      <c r="E20" s="30">
        <v>522.61</v>
      </c>
      <c r="F20" s="32">
        <f>((E20/E19)-1)*100</f>
        <v>-2.2811839718778537</v>
      </c>
      <c r="G20" s="30">
        <v>2793</v>
      </c>
      <c r="H20" s="34">
        <f>((G20/G19)-1)*100</f>
        <v>10.574448711350403</v>
      </c>
      <c r="I20" s="21"/>
    </row>
    <row r="21" spans="1:17" ht="15" customHeight="1" x14ac:dyDescent="0.2">
      <c r="A21"/>
      <c r="B21" s="8">
        <v>2016</v>
      </c>
      <c r="C21" s="30">
        <v>3343</v>
      </c>
      <c r="D21" s="32">
        <f>((C21/C20)-1)*100</f>
        <v>0.81423401688782704</v>
      </c>
      <c r="E21" s="30">
        <v>533</v>
      </c>
      <c r="F21" s="32">
        <f>((E21/E20)-1)*100</f>
        <v>1.9880981994221392</v>
      </c>
      <c r="G21" s="30">
        <v>2810</v>
      </c>
      <c r="H21" s="34">
        <f>((G21/G20)-1)*100</f>
        <v>0.60866451843895053</v>
      </c>
      <c r="I21" s="21"/>
    </row>
    <row r="22" spans="1:17" ht="15" customHeight="1" x14ac:dyDescent="0.2">
      <c r="A22"/>
      <c r="B22" s="8">
        <v>2017</v>
      </c>
      <c r="C22" s="30">
        <v>3555</v>
      </c>
      <c r="D22" s="32">
        <f t="shared" ref="D22:D24" si="1">((C22/C21)-1)*100</f>
        <v>6.3416093329344836</v>
      </c>
      <c r="E22" s="30">
        <v>518</v>
      </c>
      <c r="F22" s="32">
        <f t="shared" ref="F22:F24" si="2">((E22/E21)-1)*100</f>
        <v>-2.8142589118198891</v>
      </c>
      <c r="G22" s="30">
        <v>3037</v>
      </c>
      <c r="H22" s="34">
        <f t="shared" ref="H22:H24" si="3">((G22/G21)-1)*100</f>
        <v>8.0782918149466134</v>
      </c>
      <c r="I22" s="21"/>
    </row>
    <row r="23" spans="1:17" ht="15" customHeight="1" x14ac:dyDescent="0.2">
      <c r="A23"/>
      <c r="B23" s="8">
        <v>2018</v>
      </c>
      <c r="C23" s="30">
        <v>3604.01</v>
      </c>
      <c r="D23" s="32">
        <f t="shared" si="1"/>
        <v>1.3786216596343159</v>
      </c>
      <c r="E23" s="30">
        <v>532.72</v>
      </c>
      <c r="F23" s="32">
        <f t="shared" si="2"/>
        <v>2.8416988416988476</v>
      </c>
      <c r="G23" s="30">
        <v>3071.29</v>
      </c>
      <c r="H23" s="34">
        <f t="shared" si="3"/>
        <v>1.1290747448139626</v>
      </c>
      <c r="I23" s="21"/>
    </row>
    <row r="24" spans="1:17" ht="15" customHeight="1" x14ac:dyDescent="0.2">
      <c r="A24"/>
      <c r="B24" s="11">
        <v>2019</v>
      </c>
      <c r="C24" s="31">
        <v>3645.23</v>
      </c>
      <c r="D24" s="33">
        <f t="shared" si="1"/>
        <v>1.1437260162985075</v>
      </c>
      <c r="E24" s="31">
        <v>478.42</v>
      </c>
      <c r="F24" s="33">
        <f t="shared" si="2"/>
        <v>-10.192971917705362</v>
      </c>
      <c r="G24" s="31">
        <v>3166.81</v>
      </c>
      <c r="H24" s="35">
        <f t="shared" si="3"/>
        <v>3.1100938042321058</v>
      </c>
      <c r="I24" s="21"/>
    </row>
    <row r="25" spans="1:17" ht="15" customHeight="1" x14ac:dyDescent="0.2">
      <c r="A25"/>
    </row>
    <row r="26" spans="1:17" ht="15" customHeight="1" x14ac:dyDescent="0.2">
      <c r="A26" s="28" t="s">
        <v>7</v>
      </c>
      <c r="B26" s="41" t="s">
        <v>12</v>
      </c>
      <c r="C26" s="41"/>
      <c r="D26" s="41"/>
      <c r="E26" s="41"/>
      <c r="F26" s="41"/>
      <c r="G26" s="41"/>
      <c r="H26" s="18"/>
      <c r="I26" s="18"/>
    </row>
    <row r="27" spans="1:17" ht="30" customHeight="1" x14ac:dyDescent="0.2">
      <c r="A27" s="28"/>
      <c r="B27" s="43" t="s">
        <v>14</v>
      </c>
      <c r="C27" s="43"/>
      <c r="D27" s="43"/>
      <c r="E27" s="43"/>
      <c r="F27" s="43"/>
      <c r="G27" s="43"/>
      <c r="H27" s="43"/>
      <c r="I27" s="43"/>
      <c r="J27" s="43"/>
      <c r="K27" s="9"/>
    </row>
    <row r="28" spans="1:17" ht="15" customHeight="1" x14ac:dyDescent="0.2">
      <c r="A28" s="29" t="s">
        <v>8</v>
      </c>
      <c r="B28" s="42">
        <v>43893</v>
      </c>
      <c r="C28" s="42"/>
      <c r="D28" s="42"/>
      <c r="E28" s="42"/>
      <c r="F28" s="42"/>
      <c r="G28" s="42"/>
      <c r="H28" s="16"/>
      <c r="I28" s="16"/>
    </row>
    <row r="29" spans="1:17" ht="15" customHeight="1" x14ac:dyDescent="0.2">
      <c r="A29" s="14" t="s">
        <v>1</v>
      </c>
      <c r="B29" s="36" t="s">
        <v>15</v>
      </c>
      <c r="C29" s="36"/>
      <c r="D29" s="36"/>
      <c r="E29" s="36"/>
      <c r="F29" s="36"/>
      <c r="G29" s="36"/>
      <c r="H29" s="16"/>
      <c r="I29" s="16"/>
    </row>
    <row r="30" spans="1:17" ht="15" customHeight="1" thickBot="1" x14ac:dyDescent="0.25">
      <c r="A30" s="15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4" spans="5:6" ht="15" customHeight="1" x14ac:dyDescent="0.2">
      <c r="E34" s="1"/>
      <c r="F34" s="1"/>
    </row>
  </sheetData>
  <mergeCells count="10">
    <mergeCell ref="B29:G29"/>
    <mergeCell ref="B1:E1"/>
    <mergeCell ref="B2:G2"/>
    <mergeCell ref="B26:G26"/>
    <mergeCell ref="B28:G28"/>
    <mergeCell ref="B27:J27"/>
    <mergeCell ref="C3:D3"/>
    <mergeCell ref="E3:F3"/>
    <mergeCell ref="G3:H3"/>
    <mergeCell ref="B3:B4"/>
  </mergeCells>
  <hyperlinks>
    <hyperlink ref="B29" r:id="rId1" display="http://observatorioemigracao.pt/np4/5995.html"/>
    <hyperlink ref="B27" r:id="rId2" display="http://www.bportugal.pt/EstatisticasWeb/"/>
    <hyperlink ref="B29:G29" r:id="rId3" display="http://observatorioemigracao.pt/np4/7378.html"/>
    <hyperlink ref="B27:J27" r:id="rId4" display="https://bpstat.bportugal.pt/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Remessas2000-2019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2020-02-26T14:30:59Z</dcterms:modified>
</cp:coreProperties>
</file>