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19\"/>
    </mc:Choice>
  </mc:AlternateContent>
  <bookViews>
    <workbookView xWindow="0" yWindow="0" windowWidth="25320" windowHeight="12300"/>
  </bookViews>
  <sheets>
    <sheet name="BélgicaEntradas2000-2017" sheetId="1" r:id="rId1"/>
  </sheets>
  <calcPr calcId="162913"/>
</workbook>
</file>

<file path=xl/calcChain.xml><?xml version="1.0" encoding="utf-8"?>
<calcChain xmlns="http://schemas.openxmlformats.org/spreadsheetml/2006/main">
  <c r="G22" i="1" l="1"/>
  <c r="F22" i="1"/>
  <c r="G21" i="1"/>
  <c r="F21" i="1"/>
  <c r="D22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<sst xmlns="http://schemas.openxmlformats.org/spreadsheetml/2006/main" count="19" uniqueCount="16">
  <si>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</si>
  <si>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</si>
  <si>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</si>
  <si>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</si>
  <si>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</si>
  <si>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</si>
  <si>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</si>
  <si>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</si>
  <si>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</si>
  <si>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</si>
  <si>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</si>
  <si>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</si>
  <si>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</si>
  <si>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</si>
  <si>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2000-2017</t>
  </si>
  <si>
    <t>http://observatorioemigracao.pt/np4/7061.html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</si>
</sst>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'BélgicaEntradas2000-2017'!$E$5:$E$22</c:f>
              <c:numCache>
                <c:formatCode>#,##0</c:formatCode>
                <c:ptCount val="18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061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topLeftCell="A16" workbookViewId="0">
      <selection activeCell="B27" sqref="B27:H27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18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8">
        <v>2014</v>
      </c>
      <c r="C19" s="25">
        <v>106345</v>
      </c>
      <c r="D19" s="30">
        <f>((C19/C18)-1)*100</f>
        <v>-9.5667332794761695</v>
      </c>
      <c r="E19" s="27">
        <v>2993</v>
      </c>
      <c r="F19" s="32">
        <f>E19/C19*100</f>
        <v>2.8144247496356201</v>
      </c>
      <c r="G19" s="32">
        <f>((E19/E18)-1)*100</f>
        <v>-30.909510618651893</v>
      </c>
    </row>
    <row r="20" spans="1:16" ht="15" customHeight="1" x14ac:dyDescent="0.2">
      <c r="A20" s="13"/>
      <c r="B20" s="8">
        <v>2015</v>
      </c>
      <c r="C20" s="25">
        <v>128762</v>
      </c>
      <c r="D20" s="30">
        <f t="shared" ref="D20:D22" si="3">((C20/C19)-1)*100</f>
        <v>21.079505383421893</v>
      </c>
      <c r="E20" s="27">
        <v>2927</v>
      </c>
      <c r="F20" s="32">
        <f>E20/C20*100</f>
        <v>2.2731861884717541</v>
      </c>
      <c r="G20" s="32">
        <f t="shared" ref="G20" si="4">((E20/E19)-1)*100</f>
        <v>-2.2051453391246256</v>
      </c>
    </row>
    <row r="21" spans="1:16" ht="15" customHeight="1" x14ac:dyDescent="0.2">
      <c r="A21" s="13"/>
      <c r="B21" s="8">
        <v>2016</v>
      </c>
      <c r="C21" s="25">
        <v>103187</v>
      </c>
      <c r="D21" s="30">
        <f t="shared" si="3"/>
        <v>-19.862226433264475</v>
      </c>
      <c r="E21" s="27">
        <v>2863</v>
      </c>
      <c r="F21" s="32">
        <f t="shared" ref="F21:F22" si="5">E21/C21*100</f>
        <v>2.7745743165321213</v>
      </c>
      <c r="G21" s="32">
        <f t="shared" ref="G21:G22" si="6">((E21/E20)-1)*100</f>
        <v>-2.1865391185514227</v>
      </c>
    </row>
    <row r="22" spans="1:16" ht="15" customHeight="1" x14ac:dyDescent="0.2">
      <c r="A22" s="13"/>
      <c r="B22" s="34">
        <v>2017</v>
      </c>
      <c r="C22" s="26">
        <v>109515</v>
      </c>
      <c r="D22" s="31">
        <f t="shared" si="3"/>
        <v>6.1325554575673236</v>
      </c>
      <c r="E22" s="28">
        <v>2691</v>
      </c>
      <c r="F22" s="33">
        <f t="shared" si="5"/>
        <v>2.4571976441583345</v>
      </c>
      <c r="G22" s="33">
        <f t="shared" si="6"/>
        <v>-6.0076842472930547</v>
      </c>
    </row>
    <row r="23" spans="1:16" ht="15" customHeight="1" x14ac:dyDescent="0.2">
      <c r="A23" s="13"/>
    </row>
    <row r="24" spans="1:16" ht="30" customHeight="1" x14ac:dyDescent="0.2">
      <c r="A24" s="14" t="s">
        <v>1</v>
      </c>
      <c r="B24" s="48" t="s">
        <v>13</v>
      </c>
      <c r="C24" s="48"/>
      <c r="D24" s="48"/>
      <c r="E24" s="48"/>
      <c r="F24" s="48"/>
      <c r="G24" s="48"/>
      <c r="H24" s="35"/>
    </row>
    <row r="25" spans="1:16" ht="30" customHeight="1" x14ac:dyDescent="0.2">
      <c r="A25" s="14"/>
      <c r="B25" s="42" t="s">
        <v>12</v>
      </c>
      <c r="C25" s="42"/>
      <c r="D25" s="42"/>
      <c r="E25" s="42"/>
      <c r="F25" s="42"/>
      <c r="G25" s="42"/>
      <c r="H25" s="42"/>
      <c r="I25" s="42"/>
      <c r="J25" s="9"/>
    </row>
    <row r="26" spans="1:16" ht="15" customHeight="1" x14ac:dyDescent="0.2">
      <c r="A26" s="15" t="s">
        <v>2</v>
      </c>
      <c r="B26" s="41">
        <v>43726</v>
      </c>
      <c r="C26" s="41"/>
      <c r="D26" s="41"/>
      <c r="E26" s="41"/>
      <c r="F26" s="41"/>
      <c r="G26" s="41"/>
      <c r="H26" s="41"/>
    </row>
    <row r="27" spans="1:16" ht="15" customHeight="1" x14ac:dyDescent="0.2">
      <c r="A27" s="16" t="s">
        <v>3</v>
      </c>
      <c r="B27" s="36" t="s">
        <v>15</v>
      </c>
      <c r="C27" s="36"/>
      <c r="D27" s="36"/>
      <c r="E27" s="36"/>
      <c r="F27" s="36"/>
      <c r="G27" s="36"/>
      <c r="H27" s="36"/>
    </row>
    <row r="28" spans="1:16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2" spans="1:16" ht="15" customHeight="1" x14ac:dyDescent="0.2">
      <c r="E32" s="1"/>
    </row>
  </sheetData>
  <mergeCells count="9">
    <mergeCell ref="B27:H27"/>
    <mergeCell ref="B1:E1"/>
    <mergeCell ref="B2:H2"/>
    <mergeCell ref="B26:H26"/>
    <mergeCell ref="B25:I25"/>
    <mergeCell ref="B3:B4"/>
    <mergeCell ref="C3:D3"/>
    <mergeCell ref="E3:G3"/>
    <mergeCell ref="B24:G24"/>
  </mergeCells>
  <hyperlinks>
    <hyperlink ref="B27" r:id="rId1" display="http://observatorioemigracao.pt/np4/5806.html"/>
    <hyperlink ref="B25" r:id="rId2"/>
    <hyperlink ref="B27:H27" r:id="rId3" display="http://observatorioemigracao.pt/np4/7061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BélgicaEntradas2000-2017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2019-10-03T14:49:54Z</dcterms:modified>
</cp:coreProperties>
</file>