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85"/>
  </bookViews>
  <sheets>
    <sheet name="ReinoUnidoAquisições2016-2018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F13" i="2" l="1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<sst xmlns="http://schemas.openxmlformats.org/spreadsheetml/2006/main" count="28" uniqueCount="25">
  <si>
    <t>OEm</t>
  </si>
  <si>
    <t>Fonte</t>
  </si>
  <si>
    <t>Atualizado em</t>
  </si>
  <si>
    <t>link</t>
  </si>
  <si>
    <t>Observatório da Emigração</t>
  </si>
  <si>
    <t>N</t>
  </si>
  <si>
    <t>Var. anual (%)</t>
  </si>
  <si>
    <t>% do total</t>
  </si>
  <si>
    <t>..</t>
  </si>
  <si>
    <t>Aquisições de 
nacionalidade totais</t>
  </si>
  <si>
    <t>Aquisições de nacionalidade 
por portugueses</t>
  </si>
  <si>
    <t>Aquisição de nacionalidade por portugueses no Reino Unido, 2016-2018</t>
  </si>
  <si>
    <t>Quadro elaborado pelo Observatório da Emigração, valores de Gov UK, Immigration Statistics January to March 2018.</t>
  </si>
  <si>
    <t>https://www.gov.uk/government/statistics/immigration-statistics-year-ending-march-2018-data-tables</t>
  </si>
  <si>
    <t>http://observatorioemigracao.pt/np4/6540.html</t>
  </si>
  <si>
    <t>Anos e trimestres</t>
  </si>
  <si>
    <t>2016
1.º T</t>
  </si>
  <si>
    <t>2016 
2.º T</t>
  </si>
  <si>
    <t>2016
3.º T</t>
  </si>
  <si>
    <t>2016
4.º T</t>
  </si>
  <si>
    <t>2017
1.º T</t>
  </si>
  <si>
    <t>2017
2.º T</t>
  </si>
  <si>
    <t>2017
3.º T</t>
  </si>
  <si>
    <t>2017
4.º T</t>
  </si>
  <si>
    <t>2018
1.º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</si>
</sst>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PT" sz="900"/>
              <a:t>Aquisições de nacionalidade por portugueses no Reino Unido, 2016-2018</a:t>
            </a:r>
          </a:p>
        </c:rich>
      </c:tx>
      <c:layout>
        <c:manualLayout>
          <c:xMode val="edge"/>
          <c:yMode val="edge"/>
          <c:x val="7.3021296296296292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866851851851854E-2"/>
          <c:y val="8.6234567901234571E-2"/>
          <c:w val="0.91126277777777775"/>
          <c:h val="0.7075206790123457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'ReinoUnidoAquisições2016-2018'!$B$5:$B$13</c:f>
              <c:strCache>
                <c:ptCount val="9"/>
                <c:pt idx="0">
                  <c:v>2016
1.º T</c:v>
                </c:pt>
                <c:pt idx="1">
                  <c:v>2016 
2.º T</c:v>
                </c:pt>
                <c:pt idx="2">
                  <c:v>2016
3.º T</c:v>
                </c:pt>
                <c:pt idx="3">
                  <c:v>2016
4.º T</c:v>
                </c:pt>
                <c:pt idx="4">
                  <c:v>2017
1.º T</c:v>
                </c:pt>
                <c:pt idx="5">
                  <c:v>2017
2.º T</c:v>
                </c:pt>
                <c:pt idx="6">
                  <c:v>2017
3.º T</c:v>
                </c:pt>
                <c:pt idx="7">
                  <c:v>2017
4.º T</c:v>
                </c:pt>
                <c:pt idx="8">
                  <c:v>2018
1.º T</c:v>
                </c:pt>
              </c:strCache>
            </c:strRef>
          </c:cat>
          <c:val>
            <c:numRef>
              <c:f>'ReinoUnidoAquisições2016-2018'!$E$5:$E$13</c:f>
              <c:numCache>
                <c:formatCode>#,##0</c:formatCode>
                <c:ptCount val="9"/>
                <c:pt idx="0">
                  <c:v>193</c:v>
                </c:pt>
                <c:pt idx="1">
                  <c:v>104</c:v>
                </c:pt>
                <c:pt idx="2">
                  <c:v>165</c:v>
                </c:pt>
                <c:pt idx="3">
                  <c:v>210</c:v>
                </c:pt>
                <c:pt idx="4">
                  <c:v>202</c:v>
                </c:pt>
                <c:pt idx="5">
                  <c:v>272</c:v>
                </c:pt>
                <c:pt idx="6">
                  <c:v>360</c:v>
                </c:pt>
                <c:pt idx="7">
                  <c:v>400</c:v>
                </c:pt>
                <c:pt idx="8">
                  <c:v>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3824"/>
        <c:axId val="61000512"/>
      </c:lineChart>
      <c:catAx>
        <c:axId val="160013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PT"/>
          </a:p>
        </c:txPr>
        <c:crossAx val="61000512"/>
        <c:crosses val="autoZero"/>
        <c:auto val="1"/>
        <c:lblAlgn val="ctr"/>
        <c:lblOffset val="100"/>
        <c:noMultiLvlLbl val="0"/>
      </c:catAx>
      <c:valAx>
        <c:axId val="610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600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14287</xdr:rowOff>
    </xdr:from>
    <xdr:to>
      <xdr:col>14</xdr:col>
      <xdr:colOff>318412</xdr:colOff>
      <xdr:row>11</xdr:row>
      <xdr:rowOff>206287</xdr:rowOff>
    </xdr:to>
    <xdr:graphicFrame macro="">
      <xdr:nvGraphicFramePr>
        <xdr:cNvPr id="5" name="Chart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0.06938</cdr:x>
      <cdr:y>0.89762</cdr:y>
    </cdr:from>
    <cdr:to>
      <cdr:x>0.80668</cdr:x>
      <cdr:y>0.99216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4650" y="2908300"/>
          <a:ext cx="3981420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de Gov UK, Immigration Statistics January to March 2018. 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540.html" TargetMode="External"/><Relationship Id="rId2" Type="http://schemas.openxmlformats.org/officeDocument/2006/relationships/hyperlink" Target="https://www.gov.uk/government/statistics/immigration-statistics-year-ending-march-2018-data-tables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1" t="s">
        <v>4</v>
      </c>
      <c r="C1" s="41"/>
      <c r="D1" s="41"/>
      <c r="E1" s="42"/>
      <c r="F1" s="32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3" t="s">
        <v>11</v>
      </c>
      <c r="C2" s="43"/>
      <c r="D2" s="43"/>
      <c r="E2" s="44"/>
      <c r="F2" s="44"/>
      <c r="G2" s="44"/>
      <c r="H2" s="44"/>
      <c r="I2" s="7"/>
    </row>
    <row r="3" spans="1:21" ht="30" customHeight="1" x14ac:dyDescent="0.2">
      <c r="A3" s="11"/>
      <c r="B3" s="45" t="s">
        <v>15</v>
      </c>
      <c r="C3" s="47" t="s">
        <v>9</v>
      </c>
      <c r="D3" s="48"/>
      <c r="E3" s="49" t="s">
        <v>10</v>
      </c>
      <c r="F3" s="50"/>
      <c r="G3" s="50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7"/>
      <c r="B4" s="46"/>
      <c r="C4" s="19" t="s">
        <v>5</v>
      </c>
      <c r="D4" s="20" t="s">
        <v>6</v>
      </c>
      <c r="E4" s="21" t="s">
        <v>5</v>
      </c>
      <c r="F4" s="21" t="s">
        <v>7</v>
      </c>
      <c r="G4" s="21" t="s">
        <v>6</v>
      </c>
      <c r="H4" s="18"/>
      <c r="I4" s="18"/>
      <c r="J4" s="18"/>
      <c r="K4" s="18"/>
      <c r="L4" s="18"/>
      <c r="M4" s="18"/>
      <c r="N4" s="18"/>
      <c r="O4" s="18"/>
      <c r="P4" s="18"/>
    </row>
    <row r="5" spans="1:21" ht="30" customHeight="1" x14ac:dyDescent="0.2">
      <c r="A5" s="12"/>
      <c r="B5" s="37" t="s">
        <v>16</v>
      </c>
      <c r="C5" s="22">
        <v>53195</v>
      </c>
      <c r="D5" s="27" t="s">
        <v>8</v>
      </c>
      <c r="E5" s="25">
        <v>193</v>
      </c>
      <c r="F5" s="30">
        <f>E5/C5*100</f>
        <v>0.36281605414042672</v>
      </c>
      <c r="G5" s="30" t="s">
        <v>8</v>
      </c>
    </row>
    <row r="6" spans="1:21" ht="30" customHeight="1" x14ac:dyDescent="0.2">
      <c r="A6" s="12"/>
      <c r="B6" s="37" t="s">
        <v>17</v>
      </c>
      <c r="C6" s="23">
        <v>31195</v>
      </c>
      <c r="D6" s="28">
        <f>((C6/C5)-1)*100</f>
        <v>-41.357270420152268</v>
      </c>
      <c r="E6" s="25">
        <v>104</v>
      </c>
      <c r="F6" s="30">
        <f t="shared" ref="F6:F13" si="0">E6/C6*100</f>
        <v>0.33338676069882994</v>
      </c>
      <c r="G6" s="30">
        <f>((E6/E5)-1)*100</f>
        <v>-46.1139896373057</v>
      </c>
    </row>
    <row r="7" spans="1:21" ht="30" customHeight="1" x14ac:dyDescent="0.2">
      <c r="A7" s="12"/>
      <c r="B7" s="37" t="s">
        <v>18</v>
      </c>
      <c r="C7" s="23">
        <v>34227</v>
      </c>
      <c r="D7" s="28">
        <f t="shared" ref="D7:D13" si="1">((C7/C6)-1)*100</f>
        <v>9.7195063311428029</v>
      </c>
      <c r="E7" s="25">
        <v>165</v>
      </c>
      <c r="F7" s="30">
        <f t="shared" si="0"/>
        <v>0.48207555438688754</v>
      </c>
      <c r="G7" s="30">
        <f t="shared" ref="G7:G13" si="2">((E7/E6)-1)*100</f>
        <v>58.653846153846146</v>
      </c>
    </row>
    <row r="8" spans="1:21" ht="30" customHeight="1" x14ac:dyDescent="0.2">
      <c r="A8" s="12"/>
      <c r="B8" s="37" t="s">
        <v>19</v>
      </c>
      <c r="C8" s="23">
        <v>30804</v>
      </c>
      <c r="D8" s="28">
        <f t="shared" si="1"/>
        <v>-10.000876501007971</v>
      </c>
      <c r="E8" s="25">
        <v>210</v>
      </c>
      <c r="F8" s="30">
        <f t="shared" si="0"/>
        <v>0.68172964550058435</v>
      </c>
      <c r="G8" s="30">
        <f t="shared" si="2"/>
        <v>27.27272727272727</v>
      </c>
    </row>
    <row r="9" spans="1:21" ht="30" customHeight="1" x14ac:dyDescent="0.2">
      <c r="A9" s="12"/>
      <c r="B9" s="37" t="s">
        <v>20</v>
      </c>
      <c r="C9" s="23">
        <v>26765</v>
      </c>
      <c r="D9" s="28">
        <f t="shared" si="1"/>
        <v>-13.111933515127905</v>
      </c>
      <c r="E9" s="25">
        <v>202</v>
      </c>
      <c r="F9" s="30">
        <f t="shared" si="0"/>
        <v>0.75471698113207553</v>
      </c>
      <c r="G9" s="30">
        <f t="shared" si="2"/>
        <v>-3.8095238095238071</v>
      </c>
    </row>
    <row r="10" spans="1:21" ht="30" customHeight="1" x14ac:dyDescent="0.2">
      <c r="A10" s="12"/>
      <c r="B10" s="37" t="s">
        <v>21</v>
      </c>
      <c r="C10" s="23">
        <v>24690</v>
      </c>
      <c r="D10" s="28">
        <f t="shared" si="1"/>
        <v>-7.7526620586586992</v>
      </c>
      <c r="E10" s="25">
        <v>272</v>
      </c>
      <c r="F10" s="30">
        <f t="shared" si="0"/>
        <v>1.1016605913325233</v>
      </c>
      <c r="G10" s="30">
        <f t="shared" si="2"/>
        <v>34.653465346534659</v>
      </c>
      <c r="U10" s="1"/>
    </row>
    <row r="11" spans="1:21" ht="30" customHeight="1" x14ac:dyDescent="0.2">
      <c r="A11" s="12"/>
      <c r="B11" s="37" t="s">
        <v>22</v>
      </c>
      <c r="C11" s="23">
        <v>32672</v>
      </c>
      <c r="D11" s="28">
        <f t="shared" si="1"/>
        <v>32.328878088294857</v>
      </c>
      <c r="E11" s="25">
        <v>360</v>
      </c>
      <c r="F11" s="30">
        <f t="shared" si="0"/>
        <v>1.1018609206660137</v>
      </c>
      <c r="G11" s="30">
        <f t="shared" si="2"/>
        <v>32.352941176470587</v>
      </c>
    </row>
    <row r="12" spans="1:21" ht="30" customHeight="1" x14ac:dyDescent="0.2">
      <c r="A12" s="12"/>
      <c r="B12" s="37" t="s">
        <v>23</v>
      </c>
      <c r="C12" s="23">
        <v>38988</v>
      </c>
      <c r="D12" s="28">
        <f t="shared" si="1"/>
        <v>19.331537708129275</v>
      </c>
      <c r="E12" s="25">
        <v>400</v>
      </c>
      <c r="F12" s="30">
        <f t="shared" si="0"/>
        <v>1.0259567046270648</v>
      </c>
      <c r="G12" s="30">
        <f t="shared" si="2"/>
        <v>11.111111111111116</v>
      </c>
    </row>
    <row r="13" spans="1:21" ht="30" customHeight="1" x14ac:dyDescent="0.2">
      <c r="A13" s="12"/>
      <c r="B13" s="38" t="s">
        <v>24</v>
      </c>
      <c r="C13" s="24">
        <v>45565</v>
      </c>
      <c r="D13" s="29">
        <f t="shared" si="1"/>
        <v>16.869293115830519</v>
      </c>
      <c r="E13" s="26">
        <v>616</v>
      </c>
      <c r="F13" s="31">
        <f t="shared" si="0"/>
        <v>1.3519148469219797</v>
      </c>
      <c r="G13" s="31">
        <f t="shared" si="2"/>
        <v>54</v>
      </c>
    </row>
    <row r="14" spans="1:21" ht="15" customHeight="1" x14ac:dyDescent="0.2">
      <c r="A14" s="12"/>
    </row>
    <row r="15" spans="1:21" ht="30" customHeight="1" x14ac:dyDescent="0.2">
      <c r="A15" s="13" t="s">
        <v>1</v>
      </c>
      <c r="B15" s="39" t="s">
        <v>12</v>
      </c>
      <c r="C15" s="39"/>
      <c r="D15" s="39"/>
      <c r="E15" s="39"/>
      <c r="F15" s="39"/>
      <c r="G15" s="39"/>
      <c r="H15" s="33"/>
    </row>
    <row r="16" spans="1:21" ht="30" customHeight="1" x14ac:dyDescent="0.2">
      <c r="A16" s="13"/>
      <c r="B16" s="36" t="s">
        <v>13</v>
      </c>
      <c r="C16" s="36"/>
      <c r="D16" s="36"/>
      <c r="E16" s="36"/>
      <c r="F16" s="36"/>
      <c r="G16" s="36"/>
      <c r="H16" s="36"/>
      <c r="I16" s="36"/>
      <c r="J16" s="8"/>
    </row>
    <row r="17" spans="1:16" ht="15" customHeight="1" x14ac:dyDescent="0.2">
      <c r="A17" s="14" t="s">
        <v>2</v>
      </c>
      <c r="B17" s="35">
        <v>43482</v>
      </c>
      <c r="C17" s="35"/>
      <c r="D17" s="35"/>
      <c r="E17" s="35"/>
      <c r="F17" s="35"/>
      <c r="G17" s="35"/>
      <c r="H17" s="35"/>
    </row>
    <row r="18" spans="1:16" ht="15" customHeight="1" x14ac:dyDescent="0.2">
      <c r="A18" s="15" t="s">
        <v>3</v>
      </c>
      <c r="B18" s="40" t="s">
        <v>14</v>
      </c>
      <c r="C18" s="40"/>
      <c r="D18" s="40"/>
      <c r="E18" s="40"/>
      <c r="F18" s="40"/>
      <c r="G18" s="40"/>
      <c r="H18" s="34"/>
    </row>
    <row r="19" spans="1:16" ht="15" customHeight="1" thickBot="1" x14ac:dyDescent="0.25">
      <c r="A19" s="1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</sheetData>
  <mergeCells count="7">
    <mergeCell ref="B15:G15"/>
    <mergeCell ref="B18:G18"/>
    <mergeCell ref="B1:E1"/>
    <mergeCell ref="B2:H2"/>
    <mergeCell ref="B3:B4"/>
    <mergeCell ref="C3:D3"/>
    <mergeCell ref="E3:G3"/>
  </mergeCells>
  <hyperlinks>
    <hyperlink ref="B18" r:id="rId1" display="http://observatorioemigracao.pt/np4/5958.html"/>
    <hyperlink ref="B16" r:id="rId2"/>
    <hyperlink ref="B18:G18" r:id="rId3" display="http://observatorioemigracao.pt/np4/6540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ReinoUnidoAquisições2016-2018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2019-01-19T02:17:53Z</dcterms:modified>
</cp:coreProperties>
</file>