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930"/>
  </bookViews>
  <sheets>
    <sheet name="NoruegaEntradas2001-2017" sheetId="1" r:id="rId1"/>
  </sheets>
  <calcPr calcId="145621"/>
</workbook>
</file>

<file path=xl/calcChain.xml><?xml version="1.0" encoding="utf-8"?>
<calcChain xmlns="http://schemas.openxmlformats.org/spreadsheetml/2006/main">
  <c r="G21" i="1" l="1"/>
  <c r="D21" i="1"/>
  <c r="G20" i="1"/>
  <c r="D20" i="1"/>
  <c r="F20" i="1"/>
  <c r="G19" i="1" l="1"/>
  <c r="D19" i="1"/>
  <c r="F19" i="1"/>
  <c r="G17" i="1" l="1"/>
  <c r="G18" i="1"/>
  <c r="F17" i="1"/>
  <c r="F18" i="1"/>
  <c r="F21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<sst xmlns="http://schemas.openxmlformats.org/spreadsheetml/2006/main" count="19" uniqueCount="16">
  <si>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</si>
  <si>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</si>
  <si>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</si>
  <si>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</si>
  <si>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</si>
  <si>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</si>
  <si>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</si>
  <si>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</si>
  <si>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</si>
  <si>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</si>
  <si>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</si>
  <si>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</si>
  <si>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Norway.
</t>
  </si>
  <si>
    <t>Entradas de portugueses na Noruega, 2001-2017</t>
  </si>
  <si>
    <t>http://observatorioemigracao.pt/np4/6059.html</t>
  </si>
  <si>
    <t>https://www.ssb.no/en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</si>
</sst>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2001-2017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'NoruegaEntradas2001-2017'!$B$5:$B$21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'NoruegaEntradas2001-2017'!$E$5:$E$21</c:f>
              <c:numCache>
                <c:formatCode>#,##0</c:formatCode>
                <c:ptCount val="17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196608"/>
        <c:axId val="61528832"/>
      </c:lineChart>
      <c:catAx>
        <c:axId val="53619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1528832"/>
        <c:crosses val="autoZero"/>
        <c:auto val="1"/>
        <c:lblAlgn val="ctr"/>
        <c:lblOffset val="100"/>
        <c:noMultiLvlLbl val="0"/>
      </c:catAx>
      <c:valAx>
        <c:axId val="6152883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361966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059.html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13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27">
        <v>25412</v>
      </c>
      <c r="D5" s="23" t="s">
        <v>11</v>
      </c>
      <c r="E5" s="28">
        <v>70</v>
      </c>
      <c r="F5" s="25">
        <f t="shared" ref="F5:F21" si="0">E5/C5*100</f>
        <v>0.27546041240358887</v>
      </c>
      <c r="G5" s="24" t="s">
        <v>11</v>
      </c>
    </row>
    <row r="6" spans="1:20" ht="15" customHeight="1" x14ac:dyDescent="0.2">
      <c r="A6" s="13"/>
      <c r="B6" s="8">
        <v>2002</v>
      </c>
      <c r="C6" s="27">
        <v>30788</v>
      </c>
      <c r="D6" s="23">
        <f t="shared" ref="D6:D19" si="1">((C6/C5)-1)*100</f>
        <v>21.15535967259563</v>
      </c>
      <c r="E6" s="28">
        <v>70</v>
      </c>
      <c r="F6" s="25">
        <f t="shared" si="0"/>
        <v>0.22736130960114331</v>
      </c>
      <c r="G6" s="24">
        <f t="shared" ref="G6:G18" si="2">((E6/E5)-1)*100</f>
        <v>0</v>
      </c>
    </row>
    <row r="7" spans="1:20" ht="15" customHeight="1" x14ac:dyDescent="0.2">
      <c r="A7" s="13"/>
      <c r="B7" s="8">
        <v>2003</v>
      </c>
      <c r="C7" s="27">
        <v>26787</v>
      </c>
      <c r="D7" s="23">
        <f t="shared" si="1"/>
        <v>-12.995322853059632</v>
      </c>
      <c r="E7" s="28">
        <v>55</v>
      </c>
      <c r="F7" s="25">
        <f t="shared" si="0"/>
        <v>0.20532347780639862</v>
      </c>
      <c r="G7" s="24">
        <f t="shared" si="2"/>
        <v>-21.428571428571431</v>
      </c>
    </row>
    <row r="8" spans="1:20" ht="15" customHeight="1" x14ac:dyDescent="0.2">
      <c r="A8" s="13"/>
      <c r="B8" s="8">
        <v>2004</v>
      </c>
      <c r="C8" s="27">
        <v>27863</v>
      </c>
      <c r="D8" s="23">
        <f t="shared" si="1"/>
        <v>4.0168738567215367</v>
      </c>
      <c r="E8" s="28">
        <v>76</v>
      </c>
      <c r="F8" s="25">
        <f t="shared" si="0"/>
        <v>0.27276316261709077</v>
      </c>
      <c r="G8" s="24">
        <f t="shared" si="2"/>
        <v>38.181818181818187</v>
      </c>
    </row>
    <row r="9" spans="1:20" ht="15" customHeight="1" x14ac:dyDescent="0.2">
      <c r="A9" s="13"/>
      <c r="B9" s="8">
        <v>2005</v>
      </c>
      <c r="C9" s="27">
        <v>31356</v>
      </c>
      <c r="D9" s="23">
        <f t="shared" si="1"/>
        <v>12.536338513440759</v>
      </c>
      <c r="E9" s="28">
        <v>98</v>
      </c>
      <c r="F9" s="25">
        <f t="shared" si="0"/>
        <v>0.3125398647786708</v>
      </c>
      <c r="G9" s="24">
        <f t="shared" si="2"/>
        <v>28.947368421052634</v>
      </c>
      <c r="T9" s="1"/>
    </row>
    <row r="10" spans="1:20" ht="15" customHeight="1" x14ac:dyDescent="0.2">
      <c r="A10" s="13"/>
      <c r="B10" s="8">
        <v>2006</v>
      </c>
      <c r="C10" s="27">
        <v>37429</v>
      </c>
      <c r="D10" s="23">
        <f t="shared" si="1"/>
        <v>19.367904069396612</v>
      </c>
      <c r="E10" s="28">
        <v>97</v>
      </c>
      <c r="F10" s="25">
        <f t="shared" si="0"/>
        <v>0.25915733789307754</v>
      </c>
      <c r="G10" s="24">
        <f t="shared" si="2"/>
        <v>-1.0204081632653073</v>
      </c>
    </row>
    <row r="11" spans="1:20" ht="15" customHeight="1" x14ac:dyDescent="0.2">
      <c r="A11" s="13"/>
      <c r="B11" s="8">
        <v>2007</v>
      </c>
      <c r="C11" s="27">
        <v>53498</v>
      </c>
      <c r="D11" s="23">
        <f t="shared" si="1"/>
        <v>42.931951160864571</v>
      </c>
      <c r="E11" s="28">
        <v>156</v>
      </c>
      <c r="F11" s="25">
        <f t="shared" si="0"/>
        <v>0.29159968596956898</v>
      </c>
      <c r="G11" s="24">
        <f t="shared" si="2"/>
        <v>60.824742268041241</v>
      </c>
    </row>
    <row r="12" spans="1:20" ht="15" customHeight="1" x14ac:dyDescent="0.2">
      <c r="A12" s="13"/>
      <c r="B12" s="8">
        <v>2008</v>
      </c>
      <c r="C12" s="27">
        <v>58820</v>
      </c>
      <c r="D12" s="23">
        <f t="shared" si="1"/>
        <v>9.9480354405772076</v>
      </c>
      <c r="E12" s="28">
        <v>271</v>
      </c>
      <c r="F12" s="25">
        <f t="shared" si="0"/>
        <v>0.46072764365861957</v>
      </c>
      <c r="G12" s="24">
        <f t="shared" si="2"/>
        <v>73.71794871794873</v>
      </c>
    </row>
    <row r="13" spans="1:20" ht="15" customHeight="1" x14ac:dyDescent="0.2">
      <c r="A13" s="13"/>
      <c r="B13" s="8">
        <v>2009</v>
      </c>
      <c r="C13" s="27">
        <v>56680</v>
      </c>
      <c r="D13" s="23">
        <f t="shared" si="1"/>
        <v>-3.6382182930975837</v>
      </c>
      <c r="E13" s="28">
        <v>257</v>
      </c>
      <c r="F13" s="25">
        <f t="shared" si="0"/>
        <v>0.4534227240649259</v>
      </c>
      <c r="G13" s="24">
        <f t="shared" si="2"/>
        <v>-5.1660516605166018</v>
      </c>
    </row>
    <row r="14" spans="1:20" ht="15" customHeight="1" x14ac:dyDescent="0.2">
      <c r="A14" s="13"/>
      <c r="B14" s="8">
        <v>2010</v>
      </c>
      <c r="C14" s="27">
        <v>65065</v>
      </c>
      <c r="D14" s="23">
        <f t="shared" si="1"/>
        <v>14.793577981651374</v>
      </c>
      <c r="E14" s="28">
        <v>284</v>
      </c>
      <c r="F14" s="25">
        <f t="shared" si="0"/>
        <v>0.43648659033274412</v>
      </c>
      <c r="G14" s="24">
        <f t="shared" si="2"/>
        <v>10.505836575875493</v>
      </c>
    </row>
    <row r="15" spans="1:20" ht="15" customHeight="1" x14ac:dyDescent="0.2">
      <c r="A15" s="13"/>
      <c r="B15" s="8">
        <v>2011</v>
      </c>
      <c r="C15" s="27">
        <v>70759</v>
      </c>
      <c r="D15" s="23">
        <f t="shared" si="1"/>
        <v>8.7512487512487525</v>
      </c>
      <c r="E15" s="28">
        <v>458</v>
      </c>
      <c r="F15" s="25">
        <f t="shared" si="0"/>
        <v>0.64726748540821666</v>
      </c>
      <c r="G15" s="24">
        <f t="shared" si="2"/>
        <v>61.267605633802823</v>
      </c>
    </row>
    <row r="16" spans="1:20" ht="15" customHeight="1" x14ac:dyDescent="0.2">
      <c r="A16" s="13"/>
      <c r="B16" s="8">
        <v>2012</v>
      </c>
      <c r="C16" s="27">
        <v>70012</v>
      </c>
      <c r="D16" s="23">
        <f t="shared" si="1"/>
        <v>-1.0556960951963679</v>
      </c>
      <c r="E16" s="28">
        <v>582</v>
      </c>
      <c r="F16" s="25">
        <f t="shared" si="0"/>
        <v>0.83128606524595772</v>
      </c>
      <c r="G16" s="24">
        <f t="shared" si="2"/>
        <v>27.074235807860259</v>
      </c>
    </row>
    <row r="17" spans="1:15" ht="15" customHeight="1" x14ac:dyDescent="0.2">
      <c r="A17" s="13"/>
      <c r="B17" s="8">
        <v>2013</v>
      </c>
      <c r="C17" s="27">
        <v>66934</v>
      </c>
      <c r="D17" s="23">
        <f t="shared" si="1"/>
        <v>-4.3963891904244985</v>
      </c>
      <c r="E17" s="28">
        <v>815</v>
      </c>
      <c r="F17" s="25">
        <f t="shared" si="0"/>
        <v>1.2176173544088207</v>
      </c>
      <c r="G17" s="24">
        <f t="shared" si="2"/>
        <v>40.034364261168378</v>
      </c>
    </row>
    <row r="18" spans="1:15" ht="15" customHeight="1" x14ac:dyDescent="0.2">
      <c r="A18" s="13"/>
      <c r="B18" s="8">
        <v>2014</v>
      </c>
      <c r="C18" s="27">
        <v>61429</v>
      </c>
      <c r="D18" s="23">
        <f t="shared" si="1"/>
        <v>-8.2245196760988399</v>
      </c>
      <c r="E18" s="28">
        <v>653</v>
      </c>
      <c r="F18" s="25">
        <f t="shared" si="0"/>
        <v>1.0630158394243761</v>
      </c>
      <c r="G18" s="24">
        <f t="shared" si="2"/>
        <v>-19.877300613496928</v>
      </c>
    </row>
    <row r="19" spans="1:15" ht="15" customHeight="1" x14ac:dyDescent="0.2">
      <c r="A19" s="13"/>
      <c r="B19" s="8">
        <v>2015</v>
      </c>
      <c r="C19" s="27">
        <v>59067</v>
      </c>
      <c r="D19" s="23">
        <f t="shared" si="1"/>
        <v>-3.8450894528642809</v>
      </c>
      <c r="E19" s="28">
        <v>488</v>
      </c>
      <c r="F19" s="25">
        <f t="shared" ref="F19:F20" si="3">E19/C19*100</f>
        <v>0.82618043916230721</v>
      </c>
      <c r="G19" s="24">
        <f>((E19/E18)-1)*100</f>
        <v>-25.267993874425731</v>
      </c>
    </row>
    <row r="20" spans="1:15" ht="15" customHeight="1" x14ac:dyDescent="0.2">
      <c r="A20" s="13"/>
      <c r="B20" s="8">
        <v>2016</v>
      </c>
      <c r="C20" s="27">
        <v>58508</v>
      </c>
      <c r="D20" s="23">
        <f>((C20/C19)-1)*100</f>
        <v>-0.94638292108960576</v>
      </c>
      <c r="E20" s="28">
        <v>427</v>
      </c>
      <c r="F20" s="25">
        <f t="shared" si="3"/>
        <v>0.72981472619129006</v>
      </c>
      <c r="G20" s="24">
        <f>((E20/E19)-1)*100</f>
        <v>-12.5</v>
      </c>
    </row>
    <row r="21" spans="1:15" ht="15" customHeight="1" x14ac:dyDescent="0.2">
      <c r="A21" s="13"/>
      <c r="B21" s="26">
        <v>2017</v>
      </c>
      <c r="C21" s="29">
        <v>49774</v>
      </c>
      <c r="D21" s="30">
        <f>((C21/C20)-1)*100</f>
        <v>-14.927873111369383</v>
      </c>
      <c r="E21" s="31">
        <v>375</v>
      </c>
      <c r="F21" s="32">
        <f t="shared" si="0"/>
        <v>0.75340539237352833</v>
      </c>
      <c r="G21" s="33">
        <f>((E21/E20)-1)*100</f>
        <v>-12.177985948477755</v>
      </c>
    </row>
    <row r="22" spans="1:15" ht="15" customHeight="1" x14ac:dyDescent="0.2">
      <c r="A22" s="13"/>
      <c r="E22" s="1"/>
    </row>
    <row r="23" spans="1:15" ht="15" customHeight="1" x14ac:dyDescent="0.2">
      <c r="A23" s="14" t="s">
        <v>1</v>
      </c>
      <c r="B23" s="46" t="s">
        <v>12</v>
      </c>
      <c r="C23" s="46"/>
      <c r="D23" s="46"/>
      <c r="E23" s="46"/>
      <c r="F23" s="46"/>
      <c r="G23" s="46"/>
    </row>
    <row r="24" spans="1:15" ht="45" customHeight="1" x14ac:dyDescent="0.2">
      <c r="A24" s="14"/>
      <c r="B24" s="47" t="s">
        <v>15</v>
      </c>
      <c r="C24" s="47"/>
      <c r="D24" s="47"/>
      <c r="E24" s="47"/>
      <c r="F24" s="47"/>
      <c r="G24" s="47"/>
      <c r="I24" s="9"/>
    </row>
    <row r="25" spans="1:15" ht="15" customHeight="1" x14ac:dyDescent="0.2">
      <c r="A25" s="15" t="s">
        <v>2</v>
      </c>
      <c r="B25" s="39">
        <v>43213</v>
      </c>
      <c r="C25" s="39"/>
      <c r="D25" s="39"/>
      <c r="E25" s="40"/>
      <c r="F25" s="40"/>
      <c r="G25" s="40"/>
    </row>
    <row r="26" spans="1:15" ht="15" customHeight="1" x14ac:dyDescent="0.2">
      <c r="A26" s="16" t="s">
        <v>3</v>
      </c>
      <c r="B26" s="34" t="s">
        <v>14</v>
      </c>
      <c r="C26" s="34"/>
      <c r="D26" s="34"/>
      <c r="E26" s="34"/>
      <c r="F26" s="34"/>
      <c r="G26" s="34"/>
    </row>
    <row r="27" spans="1:15" ht="15" customHeight="1" thickBot="1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9">
    <mergeCell ref="B26:G26"/>
    <mergeCell ref="B1:E1"/>
    <mergeCell ref="B2:G2"/>
    <mergeCell ref="B25:G25"/>
    <mergeCell ref="B3:B4"/>
    <mergeCell ref="C3:D3"/>
    <mergeCell ref="E3:G3"/>
    <mergeCell ref="B23:G23"/>
    <mergeCell ref="B24:G24"/>
  </mergeCells>
  <hyperlinks>
    <hyperlink ref="B26" r:id="rId1" display="http://observatorioemigracao.pt/np4/5867.html"/>
    <hyperlink ref="B24" r:id="rId2" display="https://www.ssb.no/statistikkbanken/selectvarval/Define.asp?subjectcode=&amp;ProductId=&amp;MainTable=InnUtvLandbakgr&amp;nvl=&amp;PLanguage=1&amp;nyTmpVar=true&amp;CMSSubjectArea=befolkning&amp;KortNavnWeb=flytting&amp;StatVariant=&amp;checked=true"/>
    <hyperlink ref="B26:G26" r:id="rId3" display="http://observatorioemigracao.pt/np4/6059.html"/>
    <hyperlink ref="B24:G24" r:id="rId4" display="https://www.ssb.no/en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NoruegaEntradas2001-2017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2018-05-06T17:13:50Z</dcterms:modified>
</cp:coreProperties>
</file>