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30"/>
  </bookViews>
  <sheets>
    <sheet name="IrlandaEntradas2006-2015" sheetId="1" r:id="rId1"/>
  </sheets>
  <calcPr calcId="145621"/>
</workbook>
</file>

<file path=xl/calcChain.xml><?xml version="1.0" encoding="utf-8"?>
<calcChain xmlns="http://schemas.openxmlformats.org/spreadsheetml/2006/main">
  <c r="D14" i="1" l="1"/>
  <c r="D13" i="1"/>
  <c r="G14" i="1"/>
  <c r="G7" i="1"/>
  <c r="D7" i="1"/>
  <c r="G6" i="1" l="1"/>
  <c r="F5" i="1"/>
  <c r="D6" i="1"/>
  <c r="G12" i="1" l="1"/>
  <c r="G13" i="1"/>
  <c r="F12" i="1"/>
  <c r="F13" i="1"/>
  <c r="F14" i="1"/>
  <c r="D12" i="1"/>
  <c r="F6" i="1" l="1"/>
  <c r="F7" i="1"/>
  <c r="D8" i="1"/>
  <c r="F8" i="1"/>
  <c r="G8" i="1"/>
  <c r="D9" i="1"/>
  <c r="F9" i="1"/>
  <c r="G9" i="1"/>
  <c r="D10" i="1"/>
  <c r="F10" i="1"/>
  <c r="G10" i="1"/>
  <c r="D11" i="1"/>
  <c r="F11" i="1"/>
  <c r="G11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<sst xmlns="http://schemas.openxmlformats.org/spreadsheetml/2006/main" count="19" uniqueCount="16">
  <si>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</si>
  <si>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</si>
  <si>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</si>
  <si>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</si>
  <si>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</si>
  <si>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</si>
  <si>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</si>
  <si>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</si>
  <si>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</si>
  <si>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</si>
  <si>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</si>
  <si>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</si>
  <si>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na Irlanda, 2006-2015</t>
  </si>
  <si>
    <t xml:space="preserve">Quadro elaborado pelo Observatório da Emigração, valores de Eurostat.
</t>
  </si>
  <si>
    <t>http://appsso.eurostat.ec.europa.eu/nui/show.do?dataset=migr_imm1ctz&amp;lang=en</t>
  </si>
  <si>
    <t>http://observatorioemigracao.pt/np4/5871.html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</si>
</sst>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Irlanda, 2006-2015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'IrlandaEntradas2006-2015'!$B$5:$B$14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'IrlandaEntradas2006-2015'!$E$5:$E$14</c:f>
              <c:numCache>
                <c:formatCode>#,##0</c:formatCode>
                <c:ptCount val="10"/>
                <c:pt idx="0">
                  <c:v>475</c:v>
                </c:pt>
                <c:pt idx="1">
                  <c:v>342</c:v>
                </c:pt>
                <c:pt idx="2">
                  <c:v>343</c:v>
                </c:pt>
                <c:pt idx="3">
                  <c:v>236</c:v>
                </c:pt>
                <c:pt idx="4">
                  <c:v>245</c:v>
                </c:pt>
                <c:pt idx="5">
                  <c:v>242</c:v>
                </c:pt>
                <c:pt idx="6">
                  <c:v>245</c:v>
                </c:pt>
                <c:pt idx="7">
                  <c:v>302</c:v>
                </c:pt>
                <c:pt idx="8">
                  <c:v>308</c:v>
                </c:pt>
                <c:pt idx="9">
                  <c:v>426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567040"/>
        <c:axId val="50621248"/>
      </c:lineChart>
      <c:catAx>
        <c:axId val="58056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Eurostat.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0621248"/>
        <c:crosses val="autoZero"/>
        <c:auto val="1"/>
        <c:lblAlgn val="ctr"/>
        <c:lblOffset val="100"/>
        <c:noMultiLvlLbl val="0"/>
      </c:catAx>
      <c:valAx>
        <c:axId val="5062124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567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17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ppsso.eurostat.ec.europa.eu/nui/show.do?dataset=migr_imm1ctz&amp;lang=en" TargetMode="External"/><Relationship Id="rId1" Type="http://schemas.openxmlformats.org/officeDocument/2006/relationships/hyperlink" Target="http://observatorioemigracao.pt/np4/5871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workbookViewId="0">
      <selection activeCell="A22" sqref="A22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12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2006</v>
      </c>
      <c r="C5" s="27">
        <v>139434</v>
      </c>
      <c r="D5" s="23" t="s">
        <v>11</v>
      </c>
      <c r="E5" s="28">
        <v>475</v>
      </c>
      <c r="F5" s="25">
        <f>E5/C5*100</f>
        <v>0.3406629659910782</v>
      </c>
      <c r="G5" s="24" t="s">
        <v>11</v>
      </c>
    </row>
    <row r="6" spans="1:20" ht="15" customHeight="1" x14ac:dyDescent="0.2">
      <c r="A6" s="13"/>
      <c r="B6" s="8">
        <v>2007</v>
      </c>
      <c r="C6" s="27">
        <v>122415</v>
      </c>
      <c r="D6" s="23">
        <f>((C6/C5)-1)*100</f>
        <v>-12.205774775162448</v>
      </c>
      <c r="E6" s="28">
        <v>342</v>
      </c>
      <c r="F6" s="25">
        <f t="shared" ref="F6:F14" si="0">E6/C6*100</f>
        <v>0.27937752726381571</v>
      </c>
      <c r="G6" s="24">
        <f t="shared" ref="G6:G13" si="1">((E6/E5)-1)*100</f>
        <v>-28.000000000000004</v>
      </c>
      <c r="T6" s="1"/>
    </row>
    <row r="7" spans="1:20" ht="15" customHeight="1" x14ac:dyDescent="0.2">
      <c r="A7" s="13"/>
      <c r="B7" s="8">
        <v>2008</v>
      </c>
      <c r="C7" s="27">
        <v>82592</v>
      </c>
      <c r="D7" s="23">
        <f>((C7/C6)-1)*100</f>
        <v>-32.531144059143081</v>
      </c>
      <c r="E7" s="28">
        <v>343</v>
      </c>
      <c r="F7" s="25">
        <f t="shared" si="0"/>
        <v>0.41529445951181715</v>
      </c>
      <c r="G7" s="24">
        <f>((E7/E6)-1)*100</f>
        <v>0.29239766081872176</v>
      </c>
    </row>
    <row r="8" spans="1:20" ht="15" customHeight="1" x14ac:dyDescent="0.2">
      <c r="A8" s="13"/>
      <c r="B8" s="8">
        <v>2009</v>
      </c>
      <c r="C8" s="27">
        <v>50604</v>
      </c>
      <c r="D8" s="23">
        <f t="shared" ref="D8:D12" si="2">((C8/C7)-1)*100</f>
        <v>-38.730143355288646</v>
      </c>
      <c r="E8" s="28">
        <v>236</v>
      </c>
      <c r="F8" s="25">
        <f t="shared" si="0"/>
        <v>0.46636629515453321</v>
      </c>
      <c r="G8" s="24">
        <f t="shared" si="1"/>
        <v>-31.195335276967928</v>
      </c>
    </row>
    <row r="9" spans="1:20" ht="15" customHeight="1" x14ac:dyDescent="0.2">
      <c r="A9" s="13"/>
      <c r="B9" s="8">
        <v>2010</v>
      </c>
      <c r="C9" s="27">
        <v>52339</v>
      </c>
      <c r="D9" s="23">
        <f t="shared" si="2"/>
        <v>3.4285827207335418</v>
      </c>
      <c r="E9" s="28">
        <v>245</v>
      </c>
      <c r="F9" s="25">
        <f t="shared" si="0"/>
        <v>0.46810218001872406</v>
      </c>
      <c r="G9" s="24">
        <f t="shared" si="1"/>
        <v>3.8135593220338881</v>
      </c>
    </row>
    <row r="10" spans="1:20" ht="15" customHeight="1" x14ac:dyDescent="0.2">
      <c r="A10" s="13"/>
      <c r="B10" s="8">
        <v>2011</v>
      </c>
      <c r="C10" s="27">
        <v>53224</v>
      </c>
      <c r="D10" s="23">
        <f t="shared" si="2"/>
        <v>1.6908997114962077</v>
      </c>
      <c r="E10" s="28">
        <v>242</v>
      </c>
      <c r="F10" s="25">
        <f t="shared" si="0"/>
        <v>0.45468209830151812</v>
      </c>
      <c r="G10" s="24">
        <f t="shared" si="1"/>
        <v>-1.2244897959183709</v>
      </c>
    </row>
    <row r="11" spans="1:20" ht="15" customHeight="1" x14ac:dyDescent="0.2">
      <c r="A11" s="13"/>
      <c r="B11" s="8">
        <v>2012</v>
      </c>
      <c r="C11" s="27">
        <v>54349</v>
      </c>
      <c r="D11" s="23">
        <f t="shared" si="2"/>
        <v>2.1137081016082915</v>
      </c>
      <c r="E11" s="28">
        <v>245</v>
      </c>
      <c r="F11" s="25">
        <f t="shared" si="0"/>
        <v>0.45079026293032071</v>
      </c>
      <c r="G11" s="24">
        <f t="shared" si="1"/>
        <v>1.2396694214876103</v>
      </c>
    </row>
    <row r="12" spans="1:20" ht="15" customHeight="1" x14ac:dyDescent="0.2">
      <c r="A12" s="13"/>
      <c r="B12" s="8">
        <v>2013</v>
      </c>
      <c r="C12" s="27">
        <v>59294</v>
      </c>
      <c r="D12" s="23">
        <f t="shared" si="2"/>
        <v>9.0986034701650453</v>
      </c>
      <c r="E12" s="28">
        <v>302</v>
      </c>
      <c r="F12" s="25">
        <f t="shared" si="0"/>
        <v>0.50932640739366541</v>
      </c>
      <c r="G12" s="24">
        <f t="shared" si="1"/>
        <v>23.265306122448969</v>
      </c>
    </row>
    <row r="13" spans="1:20" ht="15" customHeight="1" x14ac:dyDescent="0.2">
      <c r="A13" s="13"/>
      <c r="B13" s="8">
        <v>2014</v>
      </c>
      <c r="C13" s="27">
        <v>67401</v>
      </c>
      <c r="D13" s="23">
        <f>((C13/C12)-1)*100</f>
        <v>13.672546969339216</v>
      </c>
      <c r="E13" s="28">
        <v>308</v>
      </c>
      <c r="F13" s="25">
        <f t="shared" si="0"/>
        <v>0.45696651384994286</v>
      </c>
      <c r="G13" s="24">
        <f t="shared" si="1"/>
        <v>1.9867549668874274</v>
      </c>
    </row>
    <row r="14" spans="1:20" ht="15" customHeight="1" x14ac:dyDescent="0.2">
      <c r="A14" s="13"/>
      <c r="B14" s="26">
        <v>2015</v>
      </c>
      <c r="C14" s="29">
        <v>76888</v>
      </c>
      <c r="D14" s="30">
        <f>((C14/C13)-1)*100</f>
        <v>14.075458821085739</v>
      </c>
      <c r="E14" s="31">
        <v>426</v>
      </c>
      <c r="F14" s="32">
        <f t="shared" si="0"/>
        <v>0.55405264800749143</v>
      </c>
      <c r="G14" s="33">
        <f>((E14/E13)-1)*100</f>
        <v>38.311688311688322</v>
      </c>
    </row>
    <row r="15" spans="1:20" ht="15" customHeight="1" x14ac:dyDescent="0.2">
      <c r="A15" s="13"/>
      <c r="E15" s="1"/>
    </row>
    <row r="16" spans="1:20" ht="15" customHeight="1" x14ac:dyDescent="0.2">
      <c r="A16" s="14" t="s">
        <v>1</v>
      </c>
      <c r="B16" s="46" t="s">
        <v>13</v>
      </c>
      <c r="C16" s="46"/>
      <c r="D16" s="46"/>
      <c r="E16" s="46"/>
      <c r="F16" s="46"/>
      <c r="G16" s="46"/>
    </row>
    <row r="17" spans="1:15" ht="45" customHeight="1" x14ac:dyDescent="0.2">
      <c r="A17" s="14"/>
      <c r="B17" s="47" t="s">
        <v>14</v>
      </c>
      <c r="C17" s="46"/>
      <c r="D17" s="46"/>
      <c r="E17" s="46"/>
      <c r="F17" s="46"/>
      <c r="G17" s="46"/>
      <c r="I17" s="9"/>
    </row>
    <row r="18" spans="1:15" ht="15" customHeight="1" x14ac:dyDescent="0.2">
      <c r="A18" s="15" t="s">
        <v>2</v>
      </c>
      <c r="B18" s="40">
        <v>42932</v>
      </c>
      <c r="C18" s="40"/>
      <c r="D18" s="40"/>
      <c r="E18" s="35"/>
      <c r="F18" s="35"/>
      <c r="G18" s="35"/>
    </row>
    <row r="19" spans="1:15" ht="15" customHeight="1" x14ac:dyDescent="0.2">
      <c r="A19" s="16" t="s">
        <v>3</v>
      </c>
      <c r="B19" s="34" t="s">
        <v>15</v>
      </c>
      <c r="C19" s="34"/>
      <c r="D19" s="34"/>
      <c r="E19" s="35"/>
      <c r="F19" s="35"/>
      <c r="G19" s="35"/>
    </row>
    <row r="20" spans="1:15" ht="15" customHeight="1" thickBot="1" x14ac:dyDescent="0.25">
      <c r="A20" s="1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</sheetData>
  <mergeCells count="9">
    <mergeCell ref="B19:G19"/>
    <mergeCell ref="B1:E1"/>
    <mergeCell ref="B2:G2"/>
    <mergeCell ref="B18:G18"/>
    <mergeCell ref="B3:B4"/>
    <mergeCell ref="C3:D3"/>
    <mergeCell ref="E3:G3"/>
    <mergeCell ref="B16:G16"/>
    <mergeCell ref="B17:G17"/>
  </mergeCells>
  <hyperlinks>
    <hyperlink ref="B19" r:id="rId1"/>
    <hyperlink ref="B17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IrlandaEntradas2006-2015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2017-07-19T22:35:47Z</dcterms:modified>
</cp:coreProperties>
</file>