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ItáliaEntradas2000-2014" sheetId="1" r:id="rId1"/>
  </sheets>
  <calcPr calcId="145621"/>
</workbook>
</file>

<file path=xl/calcChain.xml><?xml version="1.0" encoding="utf-8"?>
<calcChain xmlns="http://schemas.openxmlformats.org/spreadsheetml/2006/main">
  <c r="G19" i="1" l="1"/>
  <c r="D19" i="1"/>
  <c r="G18" i="1" l="1"/>
  <c r="F18" i="1"/>
  <c r="F19" i="1"/>
  <c r="D18" i="1"/>
  <c r="F5" i="1" l="1"/>
  <c r="D6" i="1"/>
  <c r="D7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<sst xmlns="http://schemas.openxmlformats.org/spreadsheetml/2006/main" count="23" uniqueCount="16">
  <si>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</si>
  <si>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</si>
  <si>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</si>
  <si>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</si>
  <si>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</si>
  <si>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</si>
  <si>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</si>
  <si>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</si>
  <si>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</si>
  <si>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</si>
  <si>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</si>
  <si>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</si>
  <si>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Itália, 2000-2014</t>
  </si>
  <si>
    <t>Quadro elaborado pelo Observatório da Emigração, valores de Eurostat.</t>
  </si>
  <si>
    <t>http://appsso.eurostat.ec.europa.eu/nui/show.do?dataset=migr_acq&amp;lang=en</t>
  </si>
  <si>
    <t>http://observatorioemigracao.pt/np4/5482.html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</si>
</sst>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Itália, 2000-2014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</c:marker>
            <c:bubble3D val="0"/>
          </c:dPt>
          <c:dPt>
            <c:idx val="1"/>
            <c:bubble3D val="0"/>
            <c:spPr>
              <a:ln w="19050">
                <a:noFill/>
              </a:ln>
            </c:spPr>
          </c:dPt>
          <c:dPt>
            <c:idx val="2"/>
            <c:bubble3D val="0"/>
            <c:spPr>
              <a:ln w="19050">
                <a:noFill/>
              </a:ln>
            </c:spPr>
          </c:dPt>
          <c:cat>
            <c:numRef>
              <c:f>'ItáliaEntradas2000-2014'!$B$5:$B$19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'ItáliaEntradas2000-2014'!$E$5:$E$19</c:f>
              <c:numCache>
                <c:formatCode>#,##0</c:formatCode>
                <c:ptCount val="15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35424"/>
        <c:axId val="60320576"/>
      </c:lineChart>
      <c:catAx>
        <c:axId val="15613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Eurostat.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320576"/>
        <c:crosses val="autoZero"/>
        <c:auto val="1"/>
        <c:lblAlgn val="ctr"/>
        <c:lblOffset val="100"/>
        <c:noMultiLvlLbl val="0"/>
      </c:catAx>
      <c:valAx>
        <c:axId val="60320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1354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migr_acq&amp;lang=en" TargetMode="External"/><Relationship Id="rId1" Type="http://schemas.openxmlformats.org/officeDocument/2006/relationships/hyperlink" Target="http://observatorioemigracao.pt/np4/548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27">
        <v>192557</v>
      </c>
      <c r="D5" s="23" t="s">
        <v>11</v>
      </c>
      <c r="E5" s="28">
        <v>328</v>
      </c>
      <c r="F5" s="25">
        <f>E5/C5*100</f>
        <v>0.17033917229703413</v>
      </c>
      <c r="G5" s="24" t="s">
        <v>11</v>
      </c>
    </row>
    <row r="6" spans="1:20" ht="15" customHeight="1" x14ac:dyDescent="0.2">
      <c r="A6" s="13"/>
      <c r="B6" s="8">
        <v>2001</v>
      </c>
      <c r="C6" s="27">
        <v>172836</v>
      </c>
      <c r="D6" s="23">
        <f>((C6/C5)-1)*100</f>
        <v>-10.24164273435918</v>
      </c>
      <c r="E6" s="28" t="s">
        <v>11</v>
      </c>
      <c r="F6" s="25" t="s">
        <v>11</v>
      </c>
      <c r="G6" s="24" t="s">
        <v>11</v>
      </c>
    </row>
    <row r="7" spans="1:20" ht="15" customHeight="1" x14ac:dyDescent="0.2">
      <c r="A7" s="13"/>
      <c r="B7" s="8">
        <v>2002</v>
      </c>
      <c r="C7" s="27">
        <v>161914</v>
      </c>
      <c r="D7" s="23">
        <f t="shared" ref="D7:D19" si="0">((C7/C6)-1)*100</f>
        <v>-6.3192853340739212</v>
      </c>
      <c r="E7" s="28">
        <v>297</v>
      </c>
      <c r="F7" s="25">
        <f t="shared" ref="F7:F19" si="1">E7/C7*100</f>
        <v>0.18343071013006906</v>
      </c>
      <c r="G7" s="24" t="s">
        <v>11</v>
      </c>
    </row>
    <row r="8" spans="1:20" ht="15" customHeight="1" x14ac:dyDescent="0.2">
      <c r="A8" s="13"/>
      <c r="B8" s="8">
        <v>2003</v>
      </c>
      <c r="C8" s="27">
        <v>470491</v>
      </c>
      <c r="D8" s="23">
        <f t="shared" si="0"/>
        <v>190.58080215423004</v>
      </c>
      <c r="E8" s="28">
        <v>376</v>
      </c>
      <c r="F8" s="25">
        <f t="shared" si="1"/>
        <v>7.9916512749446861E-2</v>
      </c>
      <c r="G8" s="24">
        <f t="shared" ref="G8:G19" si="2">((E8/E7)-1)*100</f>
        <v>26.599326599326602</v>
      </c>
    </row>
    <row r="9" spans="1:20" ht="15" customHeight="1" x14ac:dyDescent="0.2">
      <c r="A9" s="13"/>
      <c r="B9" s="8">
        <v>2004</v>
      </c>
      <c r="C9" s="27">
        <v>444566</v>
      </c>
      <c r="D9" s="23">
        <f t="shared" si="0"/>
        <v>-5.5102010452909855</v>
      </c>
      <c r="E9" s="28">
        <v>330</v>
      </c>
      <c r="F9" s="25">
        <f t="shared" si="1"/>
        <v>7.4229698177548445E-2</v>
      </c>
      <c r="G9" s="24">
        <f t="shared" si="2"/>
        <v>-12.234042553191493</v>
      </c>
    </row>
    <row r="10" spans="1:20" ht="15" customHeight="1" x14ac:dyDescent="0.2">
      <c r="A10" s="13"/>
      <c r="B10" s="8">
        <v>2005</v>
      </c>
      <c r="C10" s="27">
        <v>325673</v>
      </c>
      <c r="D10" s="23">
        <f t="shared" si="0"/>
        <v>-26.743610622494749</v>
      </c>
      <c r="E10" s="28">
        <v>382</v>
      </c>
      <c r="F10" s="25">
        <f t="shared" si="1"/>
        <v>0.11729556948227209</v>
      </c>
      <c r="G10" s="24">
        <f t="shared" si="2"/>
        <v>15.757575757575747</v>
      </c>
      <c r="T10" s="1"/>
    </row>
    <row r="11" spans="1:20" ht="15" customHeight="1" x14ac:dyDescent="0.2">
      <c r="A11" s="13"/>
      <c r="B11" s="8">
        <v>2006</v>
      </c>
      <c r="C11" s="27">
        <v>297640</v>
      </c>
      <c r="D11" s="23">
        <f t="shared" si="0"/>
        <v>-8.6077138725040196</v>
      </c>
      <c r="E11" s="28">
        <v>366</v>
      </c>
      <c r="F11" s="25">
        <f t="shared" si="1"/>
        <v>0.12296734309904583</v>
      </c>
      <c r="G11" s="24">
        <f t="shared" si="2"/>
        <v>-4.1884816753926746</v>
      </c>
    </row>
    <row r="12" spans="1:20" ht="15" customHeight="1" x14ac:dyDescent="0.2">
      <c r="A12" s="13"/>
      <c r="B12" s="8">
        <v>2007</v>
      </c>
      <c r="C12" s="27">
        <v>558019</v>
      </c>
      <c r="D12" s="23">
        <f t="shared" si="0"/>
        <v>87.481185324553152</v>
      </c>
      <c r="E12" s="28">
        <v>594</v>
      </c>
      <c r="F12" s="25">
        <f t="shared" si="1"/>
        <v>0.10644798833014646</v>
      </c>
      <c r="G12" s="24">
        <f t="shared" si="2"/>
        <v>62.295081967213115</v>
      </c>
    </row>
    <row r="13" spans="1:20" ht="15" customHeight="1" x14ac:dyDescent="0.2">
      <c r="A13" s="13"/>
      <c r="B13" s="8">
        <v>2008</v>
      </c>
      <c r="C13" s="27">
        <v>534712</v>
      </c>
      <c r="D13" s="23">
        <f t="shared" si="0"/>
        <v>-4.1767395017015545</v>
      </c>
      <c r="E13" s="28">
        <v>503</v>
      </c>
      <c r="F13" s="25">
        <f t="shared" si="1"/>
        <v>9.4069330779933874E-2</v>
      </c>
      <c r="G13" s="24">
        <f t="shared" si="2"/>
        <v>-15.319865319865322</v>
      </c>
    </row>
    <row r="14" spans="1:20" ht="15" customHeight="1" x14ac:dyDescent="0.2">
      <c r="A14" s="13"/>
      <c r="B14" s="8">
        <v>2009</v>
      </c>
      <c r="C14" s="27">
        <v>442940</v>
      </c>
      <c r="D14" s="23">
        <f t="shared" si="0"/>
        <v>-17.162883945002172</v>
      </c>
      <c r="E14" s="28">
        <v>516</v>
      </c>
      <c r="F14" s="25">
        <f t="shared" si="1"/>
        <v>0.11649433331828239</v>
      </c>
      <c r="G14" s="24">
        <f t="shared" si="2"/>
        <v>2.5844930417495027</v>
      </c>
    </row>
    <row r="15" spans="1:20" ht="15" customHeight="1" x14ac:dyDescent="0.2">
      <c r="A15" s="13"/>
      <c r="B15" s="8">
        <v>2010</v>
      </c>
      <c r="C15" s="27">
        <v>458856</v>
      </c>
      <c r="D15" s="23">
        <f t="shared" si="0"/>
        <v>3.5932631959181727</v>
      </c>
      <c r="E15" s="28">
        <v>420</v>
      </c>
      <c r="F15" s="25">
        <f t="shared" si="1"/>
        <v>9.1531983890370844E-2</v>
      </c>
      <c r="G15" s="24">
        <f t="shared" si="2"/>
        <v>-18.604651162790699</v>
      </c>
    </row>
    <row r="16" spans="1:20" ht="15" customHeight="1" x14ac:dyDescent="0.2">
      <c r="A16" s="13"/>
      <c r="B16" s="8">
        <v>2011</v>
      </c>
      <c r="C16" s="27">
        <v>385793</v>
      </c>
      <c r="D16" s="23">
        <f t="shared" si="0"/>
        <v>-15.922860330909916</v>
      </c>
      <c r="E16" s="28">
        <v>452</v>
      </c>
      <c r="F16" s="25">
        <f t="shared" si="1"/>
        <v>0.11716127560634848</v>
      </c>
      <c r="G16" s="24">
        <f t="shared" si="2"/>
        <v>7.6190476190476142</v>
      </c>
    </row>
    <row r="17" spans="1:15" ht="15" customHeight="1" x14ac:dyDescent="0.2">
      <c r="A17" s="13"/>
      <c r="B17" s="8">
        <v>2012</v>
      </c>
      <c r="C17" s="27">
        <v>350772</v>
      </c>
      <c r="D17" s="23">
        <f t="shared" si="0"/>
        <v>-9.0776660022343627</v>
      </c>
      <c r="E17" s="28">
        <v>446</v>
      </c>
      <c r="F17" s="25">
        <f t="shared" si="1"/>
        <v>0.127148119006078</v>
      </c>
      <c r="G17" s="24">
        <f t="shared" si="2"/>
        <v>-1.3274336283185861</v>
      </c>
    </row>
    <row r="18" spans="1:15" ht="15" customHeight="1" x14ac:dyDescent="0.2">
      <c r="A18" s="13"/>
      <c r="B18" s="8">
        <v>2013</v>
      </c>
      <c r="C18" s="27">
        <v>307454</v>
      </c>
      <c r="D18" s="23">
        <f t="shared" si="0"/>
        <v>-12.349332329832485</v>
      </c>
      <c r="E18" s="28">
        <v>374</v>
      </c>
      <c r="F18" s="25">
        <f t="shared" si="1"/>
        <v>0.12164421344331183</v>
      </c>
      <c r="G18" s="24">
        <f t="shared" si="2"/>
        <v>-16.143497757847534</v>
      </c>
    </row>
    <row r="19" spans="1:15" ht="15" customHeight="1" x14ac:dyDescent="0.2">
      <c r="A19" s="13"/>
      <c r="B19" s="26">
        <v>2014</v>
      </c>
      <c r="C19" s="29">
        <v>277631</v>
      </c>
      <c r="D19" s="30">
        <f t="shared" si="0"/>
        <v>-9.6999876404275103</v>
      </c>
      <c r="E19" s="31">
        <v>376</v>
      </c>
      <c r="F19" s="32">
        <f t="shared" si="1"/>
        <v>0.13543156203738055</v>
      </c>
      <c r="G19" s="33">
        <f t="shared" si="2"/>
        <v>0.53475935828877219</v>
      </c>
    </row>
    <row r="20" spans="1:15" ht="15" customHeight="1" x14ac:dyDescent="0.2">
      <c r="A20" s="13"/>
      <c r="E20" s="1"/>
    </row>
    <row r="21" spans="1:15" ht="15" customHeight="1" x14ac:dyDescent="0.2">
      <c r="A21" s="14" t="s">
        <v>1</v>
      </c>
      <c r="B21" s="46" t="s">
        <v>13</v>
      </c>
      <c r="C21" s="46"/>
      <c r="D21" s="46"/>
      <c r="E21" s="46"/>
      <c r="F21" s="46"/>
      <c r="G21" s="46"/>
    </row>
    <row r="22" spans="1:15" ht="30" customHeight="1" x14ac:dyDescent="0.2">
      <c r="A22" s="14"/>
      <c r="B22" s="47" t="s">
        <v>14</v>
      </c>
      <c r="C22" s="48"/>
      <c r="D22" s="48"/>
      <c r="E22" s="48"/>
      <c r="F22" s="48"/>
      <c r="G22" s="48"/>
      <c r="I22" s="9"/>
    </row>
    <row r="23" spans="1:15" ht="15" customHeight="1" x14ac:dyDescent="0.2">
      <c r="A23" s="15" t="s">
        <v>2</v>
      </c>
      <c r="B23" s="40">
        <v>42591</v>
      </c>
      <c r="C23" s="40"/>
      <c r="D23" s="40"/>
      <c r="E23" s="35"/>
      <c r="F23" s="35"/>
      <c r="G23" s="35"/>
    </row>
    <row r="24" spans="1:15" ht="15" customHeight="1" x14ac:dyDescent="0.2">
      <c r="A24" s="16" t="s">
        <v>3</v>
      </c>
      <c r="B24" s="34" t="s">
        <v>15</v>
      </c>
      <c r="C24" s="34"/>
      <c r="D24" s="34"/>
      <c r="E24" s="35"/>
      <c r="F24" s="35"/>
      <c r="G24" s="35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9">
    <mergeCell ref="B24:G24"/>
    <mergeCell ref="B1:E1"/>
    <mergeCell ref="B2:G2"/>
    <mergeCell ref="B23:G23"/>
    <mergeCell ref="B3:B4"/>
    <mergeCell ref="C3:D3"/>
    <mergeCell ref="E3:G3"/>
    <mergeCell ref="B21:G21"/>
    <mergeCell ref="B22:G22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ItáliaEntradas2000-2014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2016-07-21T08:10:30Z</dcterms:modified>
</cp:coreProperties>
</file>