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ES\Downloads\"/>
    </mc:Choice>
  </mc:AlternateContent>
  <bookViews>
    <workbookView xWindow="0" yWindow="0" windowWidth="19200" windowHeight="10860"/>
  </bookViews>
  <sheets>
    <sheet name="EspanhaEntradas2000-2015" sheetId="1" r:id="rId1"/>
  </sheets>
  <calcPr calcId="162913"/>
</workbook>
</file>

<file path=xl/calcChain.xml><?xml version="1.0" encoding="utf-8"?>
<calcChain xmlns="http://schemas.openxmlformats.org/spreadsheetml/2006/main">
  <c r="G6" i="1" l="1"/>
  <c r="G18" i="1"/>
  <c r="G19" i="1"/>
  <c r="G20" i="1"/>
  <c r="F18" i="1"/>
  <c r="F19" i="1"/>
  <c r="F20" i="1"/>
  <c r="D18" i="1"/>
  <c r="D19" i="1"/>
  <c r="D20" i="1"/>
  <c r="F5" i="1" l="1"/>
  <c r="D6" i="1"/>
  <c r="F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<sst xmlns="http://schemas.openxmlformats.org/spreadsheetml/2006/main" count="19" uniqueCount="16">
  <si>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</si>
  <si>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</si>
  <si>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</si>
  <si>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</si>
  <si>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</si>
  <si>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</si>
  <si>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</si>
  <si>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</si>
  <si>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</si>
  <si>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</si>
  <si>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</si>
  <si>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</si>
  <si>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Entradas de portugueses em Espanha, 2000-2015</t>
  </si>
  <si>
    <t>Quadro elaborado pelo Observatório da Emigração, valores de Instituto Nacional de Estadística.</t>
  </si>
  <si>
    <t>http://observatorioemigracao.pt/np4/5417.html</t>
  </si>
  <si>
    <t>http://www.ine.es/jaxi/Tabla.htm?path=/t20/p307/serie/l0/&amp;file=2_4.px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</si>
</sst>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3" xfId="0" applyNumberFormat="1" applyBorder="1" applyAlignment="1">
      <alignment horizontal="right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em Espanha, 2000-2015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'EspanhaEntradas2000-2015'!$B$5:$B$20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'EspanhaEntradas2000-2015'!$E$5:$E$20</c:f>
              <c:numCache>
                <c:formatCode>#,##0</c:formatCode>
                <c:ptCount val="16"/>
                <c:pt idx="0">
                  <c:v>2968</c:v>
                </c:pt>
                <c:pt idx="1">
                  <c:v>3057</c:v>
                </c:pt>
                <c:pt idx="2">
                  <c:v>3538</c:v>
                </c:pt>
                <c:pt idx="3">
                  <c:v>4825</c:v>
                </c:pt>
                <c:pt idx="4">
                  <c:v>9851</c:v>
                </c:pt>
                <c:pt idx="5">
                  <c:v>13327</c:v>
                </c:pt>
                <c:pt idx="6">
                  <c:v>20658</c:v>
                </c:pt>
                <c:pt idx="7">
                  <c:v>27178</c:v>
                </c:pt>
                <c:pt idx="8">
                  <c:v>16857</c:v>
                </c:pt>
                <c:pt idx="9">
                  <c:v>9739</c:v>
                </c:pt>
                <c:pt idx="10">
                  <c:v>7678</c:v>
                </c:pt>
                <c:pt idx="11">
                  <c:v>7424</c:v>
                </c:pt>
                <c:pt idx="12">
                  <c:v>6201</c:v>
                </c:pt>
                <c:pt idx="13">
                  <c:v>5302</c:v>
                </c:pt>
                <c:pt idx="14">
                  <c:v>5923</c:v>
                </c:pt>
                <c:pt idx="15">
                  <c:v>6638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309888"/>
        <c:axId val="50359104"/>
      </c:lineChart>
      <c:catAx>
        <c:axId val="158309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Instituto Nacional de 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310709876543209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50359104"/>
        <c:crosses val="autoZero"/>
        <c:auto val="1"/>
        <c:lblAlgn val="ctr"/>
        <c:lblOffset val="100"/>
        <c:noMultiLvlLbl val="0"/>
      </c:catAx>
      <c:valAx>
        <c:axId val="5035910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83098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e.es/jaxi/Tabla.htm?path=/t20/p307/serie/l0/&amp;file=2_4.px" TargetMode="External"/><Relationship Id="rId1" Type="http://schemas.openxmlformats.org/officeDocument/2006/relationships/hyperlink" Target="http://observatorioemigracao.pt/np4/5417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tabSelected="1" workbookViewId="0">
      <selection activeCell="B1" sqref="B1:E1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8" t="s">
        <v>12</v>
      </c>
      <c r="C2" s="38"/>
      <c r="D2" s="38"/>
      <c r="E2" s="39"/>
      <c r="F2" s="39"/>
      <c r="G2" s="39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30">
        <v>330881</v>
      </c>
      <c r="D5" s="23" t="s">
        <v>11</v>
      </c>
      <c r="E5" s="32">
        <v>2968</v>
      </c>
      <c r="F5" s="25">
        <f>E5/C5*100</f>
        <v>0.89699922328571302</v>
      </c>
      <c r="G5" s="24" t="s">
        <v>11</v>
      </c>
    </row>
    <row r="6" spans="1:20" ht="15" customHeight="1" x14ac:dyDescent="0.2">
      <c r="A6" s="13"/>
      <c r="B6" s="8">
        <v>2001</v>
      </c>
      <c r="C6" s="30">
        <v>394048</v>
      </c>
      <c r="D6" s="23">
        <f>((C6/C5)-1)*100</f>
        <v>19.090549170245485</v>
      </c>
      <c r="E6" s="32">
        <v>3057</v>
      </c>
      <c r="F6" s="25">
        <f t="shared" ref="F6:F20" si="0">E6/C6*100</f>
        <v>0.7757938119213903</v>
      </c>
      <c r="G6" s="24">
        <f>((E6/E5)-1)*100</f>
        <v>2.9986522911051194</v>
      </c>
    </row>
    <row r="7" spans="1:20" ht="15" customHeight="1" x14ac:dyDescent="0.2">
      <c r="A7" s="13"/>
      <c r="B7" s="8">
        <v>2002</v>
      </c>
      <c r="C7" s="30">
        <v>443085</v>
      </c>
      <c r="D7" s="23">
        <f t="shared" ref="D7:D20" si="1">((C7/C6)-1)*100</f>
        <v>12.444423014455097</v>
      </c>
      <c r="E7" s="32">
        <v>3538</v>
      </c>
      <c r="F7" s="25">
        <f t="shared" si="0"/>
        <v>0.79849238859361071</v>
      </c>
      <c r="G7" s="24">
        <f t="shared" ref="G7:G20" si="2">((E7/E6)-1)*100</f>
        <v>15.734380111220148</v>
      </c>
    </row>
    <row r="8" spans="1:20" ht="15" customHeight="1" x14ac:dyDescent="0.2">
      <c r="A8" s="13"/>
      <c r="B8" s="8">
        <v>2003</v>
      </c>
      <c r="C8" s="30">
        <v>429524</v>
      </c>
      <c r="D8" s="23">
        <f t="shared" si="1"/>
        <v>-3.0605865691684442</v>
      </c>
      <c r="E8" s="32">
        <v>4825</v>
      </c>
      <c r="F8" s="25">
        <f t="shared" si="0"/>
        <v>1.1233365306711616</v>
      </c>
      <c r="G8" s="24">
        <f t="shared" si="2"/>
        <v>36.376483889202937</v>
      </c>
    </row>
    <row r="9" spans="1:20" ht="15" customHeight="1" x14ac:dyDescent="0.2">
      <c r="A9" s="13"/>
      <c r="B9" s="8">
        <v>2004</v>
      </c>
      <c r="C9" s="30">
        <v>645844</v>
      </c>
      <c r="D9" s="23">
        <f t="shared" si="1"/>
        <v>50.362727111872687</v>
      </c>
      <c r="E9" s="32">
        <v>9851</v>
      </c>
      <c r="F9" s="25">
        <f t="shared" si="0"/>
        <v>1.5252909371303287</v>
      </c>
      <c r="G9" s="24">
        <f t="shared" si="2"/>
        <v>104.16580310880828</v>
      </c>
    </row>
    <row r="10" spans="1:20" ht="15" customHeight="1" x14ac:dyDescent="0.2">
      <c r="A10" s="13"/>
      <c r="B10" s="8">
        <v>2005</v>
      </c>
      <c r="C10" s="30">
        <v>682711</v>
      </c>
      <c r="D10" s="23">
        <f t="shared" si="1"/>
        <v>5.7083444299242503</v>
      </c>
      <c r="E10" s="32">
        <v>13327</v>
      </c>
      <c r="F10" s="25">
        <f t="shared" si="0"/>
        <v>1.9520704954219283</v>
      </c>
      <c r="G10" s="24">
        <f t="shared" si="2"/>
        <v>35.2857577910872</v>
      </c>
      <c r="T10" s="1"/>
    </row>
    <row r="11" spans="1:20" ht="15" customHeight="1" x14ac:dyDescent="0.2">
      <c r="A11" s="13"/>
      <c r="B11" s="8">
        <v>2006</v>
      </c>
      <c r="C11" s="30">
        <v>802971</v>
      </c>
      <c r="D11" s="23">
        <f t="shared" si="1"/>
        <v>17.615066990278461</v>
      </c>
      <c r="E11" s="32">
        <v>20658</v>
      </c>
      <c r="F11" s="25">
        <f t="shared" si="0"/>
        <v>2.5726956515241524</v>
      </c>
      <c r="G11" s="24">
        <f t="shared" si="2"/>
        <v>55.008629098821935</v>
      </c>
    </row>
    <row r="12" spans="1:20" ht="15" customHeight="1" x14ac:dyDescent="0.2">
      <c r="A12" s="13"/>
      <c r="B12" s="8">
        <v>2007</v>
      </c>
      <c r="C12" s="30">
        <v>920534</v>
      </c>
      <c r="D12" s="23">
        <f t="shared" si="1"/>
        <v>14.641001978900858</v>
      </c>
      <c r="E12" s="32">
        <v>27178</v>
      </c>
      <c r="F12" s="25">
        <f t="shared" si="0"/>
        <v>2.9524167494084952</v>
      </c>
      <c r="G12" s="24">
        <f t="shared" si="2"/>
        <v>31.561622615935715</v>
      </c>
    </row>
    <row r="13" spans="1:20" ht="15" customHeight="1" x14ac:dyDescent="0.2">
      <c r="A13" s="13"/>
      <c r="B13" s="8">
        <v>2008</v>
      </c>
      <c r="C13" s="30">
        <v>692228</v>
      </c>
      <c r="D13" s="23">
        <f t="shared" si="1"/>
        <v>-24.801473927090147</v>
      </c>
      <c r="E13" s="32">
        <v>16857</v>
      </c>
      <c r="F13" s="25">
        <f t="shared" si="0"/>
        <v>2.4351803163119667</v>
      </c>
      <c r="G13" s="24">
        <f t="shared" si="2"/>
        <v>-37.975568474501429</v>
      </c>
    </row>
    <row r="14" spans="1:20" ht="15" customHeight="1" x14ac:dyDescent="0.2">
      <c r="A14" s="13"/>
      <c r="B14" s="8">
        <v>2009</v>
      </c>
      <c r="C14" s="30">
        <v>469342</v>
      </c>
      <c r="D14" s="23">
        <f t="shared" si="1"/>
        <v>-32.198350832384705</v>
      </c>
      <c r="E14" s="32">
        <v>9739</v>
      </c>
      <c r="F14" s="25">
        <f t="shared" si="0"/>
        <v>2.0750327053619748</v>
      </c>
      <c r="G14" s="24">
        <f t="shared" si="2"/>
        <v>-42.225781574420118</v>
      </c>
    </row>
    <row r="15" spans="1:20" ht="15" customHeight="1" x14ac:dyDescent="0.2">
      <c r="A15" s="13"/>
      <c r="B15" s="8">
        <v>2010</v>
      </c>
      <c r="C15" s="30">
        <v>431334</v>
      </c>
      <c r="D15" s="23">
        <f t="shared" si="1"/>
        <v>-8.0981459149191863</v>
      </c>
      <c r="E15" s="32">
        <v>7678</v>
      </c>
      <c r="F15" s="25">
        <f t="shared" si="0"/>
        <v>1.7800590725516652</v>
      </c>
      <c r="G15" s="24">
        <f t="shared" si="2"/>
        <v>-21.162336995584763</v>
      </c>
    </row>
    <row r="16" spans="1:20" ht="15" customHeight="1" x14ac:dyDescent="0.2">
      <c r="A16" s="13"/>
      <c r="B16" s="8">
        <v>2011</v>
      </c>
      <c r="C16" s="30">
        <v>416282</v>
      </c>
      <c r="D16" s="23">
        <f t="shared" si="1"/>
        <v>-3.4896391195685994</v>
      </c>
      <c r="E16" s="32">
        <v>7424</v>
      </c>
      <c r="F16" s="25">
        <f t="shared" si="0"/>
        <v>1.7834064408261705</v>
      </c>
      <c r="G16" s="24">
        <f t="shared" si="2"/>
        <v>-3.3081531648866846</v>
      </c>
    </row>
    <row r="17" spans="1:15" ht="15" customHeight="1" x14ac:dyDescent="0.2">
      <c r="A17" s="13"/>
      <c r="B17" s="8">
        <v>2012</v>
      </c>
      <c r="C17" s="30">
        <v>336110</v>
      </c>
      <c r="D17" s="23">
        <f t="shared" si="1"/>
        <v>-19.259059964158908</v>
      </c>
      <c r="E17" s="32">
        <v>6201</v>
      </c>
      <c r="F17" s="25">
        <f t="shared" si="0"/>
        <v>1.8449317187825414</v>
      </c>
      <c r="G17" s="24">
        <f t="shared" si="2"/>
        <v>-16.473599137931039</v>
      </c>
    </row>
    <row r="18" spans="1:15" ht="15" customHeight="1" x14ac:dyDescent="0.2">
      <c r="A18" s="13"/>
      <c r="B18" s="8">
        <v>2013</v>
      </c>
      <c r="C18" s="30">
        <v>342390</v>
      </c>
      <c r="D18" s="23">
        <f t="shared" si="1"/>
        <v>1.8684359287138186</v>
      </c>
      <c r="E18" s="32">
        <v>5302</v>
      </c>
      <c r="F18" s="25">
        <f t="shared" si="0"/>
        <v>1.5485265340693362</v>
      </c>
      <c r="G18" s="24">
        <f t="shared" si="2"/>
        <v>-14.497661667472983</v>
      </c>
    </row>
    <row r="19" spans="1:15" ht="15" customHeight="1" x14ac:dyDescent="0.2">
      <c r="A19" s="13"/>
      <c r="B19" s="8">
        <v>2014</v>
      </c>
      <c r="C19" s="30">
        <v>399947</v>
      </c>
      <c r="D19" s="23">
        <f t="shared" si="1"/>
        <v>16.81036245217442</v>
      </c>
      <c r="E19" s="32">
        <v>5923</v>
      </c>
      <c r="F19" s="25">
        <f t="shared" si="0"/>
        <v>1.4809462253748622</v>
      </c>
      <c r="G19" s="24">
        <f t="shared" si="2"/>
        <v>11.712561297623548</v>
      </c>
    </row>
    <row r="20" spans="1:15" ht="15" customHeight="1" x14ac:dyDescent="0.2">
      <c r="A20" s="13"/>
      <c r="B20" s="26">
        <v>2015</v>
      </c>
      <c r="C20" s="31">
        <v>455679</v>
      </c>
      <c r="D20" s="27">
        <f t="shared" si="1"/>
        <v>13.934846367143638</v>
      </c>
      <c r="E20" s="33">
        <v>6638</v>
      </c>
      <c r="F20" s="28">
        <f t="shared" si="0"/>
        <v>1.4567272136745384</v>
      </c>
      <c r="G20" s="29">
        <f t="shared" si="2"/>
        <v>12.071585345264225</v>
      </c>
    </row>
    <row r="21" spans="1:15" ht="15" customHeight="1" x14ac:dyDescent="0.2">
      <c r="A21" s="13"/>
    </row>
    <row r="22" spans="1:15" ht="15" customHeight="1" x14ac:dyDescent="0.2">
      <c r="A22" s="14" t="s">
        <v>1</v>
      </c>
      <c r="B22" s="46" t="s">
        <v>13</v>
      </c>
      <c r="C22" s="46"/>
      <c r="D22" s="46"/>
      <c r="E22" s="46"/>
      <c r="F22" s="46"/>
      <c r="G22" s="46"/>
    </row>
    <row r="23" spans="1:15" ht="30" customHeight="1" x14ac:dyDescent="0.2">
      <c r="A23" s="14"/>
      <c r="B23" s="47" t="s">
        <v>15</v>
      </c>
      <c r="C23" s="47"/>
      <c r="D23" s="47"/>
      <c r="E23" s="47"/>
      <c r="F23" s="47"/>
      <c r="G23" s="47"/>
      <c r="I23" s="9"/>
    </row>
    <row r="24" spans="1:15" ht="15" customHeight="1" x14ac:dyDescent="0.2">
      <c r="A24" s="15" t="s">
        <v>2</v>
      </c>
      <c r="B24" s="40">
        <v>42563</v>
      </c>
      <c r="C24" s="40"/>
      <c r="D24" s="40"/>
      <c r="E24" s="35"/>
      <c r="F24" s="35"/>
      <c r="G24" s="35"/>
    </row>
    <row r="25" spans="1:15" ht="15" customHeight="1" x14ac:dyDescent="0.2">
      <c r="A25" s="16" t="s">
        <v>3</v>
      </c>
      <c r="B25" s="34" t="s">
        <v>14</v>
      </c>
      <c r="C25" s="34"/>
      <c r="D25" s="34"/>
      <c r="E25" s="35"/>
      <c r="F25" s="35"/>
      <c r="G25" s="35"/>
    </row>
    <row r="26" spans="1:15" ht="15" customHeight="1" thickBot="1" x14ac:dyDescent="0.25">
      <c r="A26" s="1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</sheetData>
  <mergeCells count="9">
    <mergeCell ref="B25:G25"/>
    <mergeCell ref="B1:E1"/>
    <mergeCell ref="B2:G2"/>
    <mergeCell ref="B24:G24"/>
    <mergeCell ref="B3:B4"/>
    <mergeCell ref="C3:D3"/>
    <mergeCell ref="E3:G3"/>
    <mergeCell ref="B22:G22"/>
    <mergeCell ref="B23:G23"/>
  </mergeCells>
  <hyperlinks>
    <hyperlink ref="B25" r:id="rId1"/>
    <hyperlink ref="B23" r:id="rId2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EspanhaEntradas2000-2015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CIES</cp:lastModifiedBy>
  <dcterms:created xsi:type="dcterms:W3CDTF">2016-02-16T12:50:42Z</dcterms:created>
  <dcterms:modified xsi:type="dcterms:W3CDTF">2018-03-21T14:57:37Z</dcterms:modified>
</cp:coreProperties>
</file>