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 tabRatio="921"/>
  </bookViews>
  <sheets>
    <sheet name="Índice" sheetId="36" r:id="rId1"/>
    <sheet name="Quadro 4.1" sheetId="46" r:id="rId2"/>
    <sheet name="Quadro 4.2" sheetId="47" r:id="rId3"/>
    <sheet name="Quadro 4.3" sheetId="1" r:id="rId4"/>
    <sheet name="Quadro 4.4" sheetId="38" r:id="rId5"/>
    <sheet name="Quadro 4.5" sheetId="39" r:id="rId6"/>
    <sheet name="Quadro 4.6" sheetId="40" r:id="rId7"/>
    <sheet name="Quadro 4.7" sheetId="41" r:id="rId8"/>
    <sheet name="Gráfico 4.1" sheetId="48" r:id="rId9"/>
    <sheet name="Gráfico 4.2" sheetId="49" r:id="rId10"/>
    <sheet name="Gráfico 4.3" sheetId="2" r:id="rId11"/>
    <sheet name="Gráfico 4.4" sheetId="42" r:id="rId12"/>
    <sheet name="Gráfico 4.5" sheetId="43" r:id="rId13"/>
    <sheet name="Gráfico 4.6" sheetId="44" r:id="rId14"/>
    <sheet name="Gráfico 4.7" sheetId="45" r:id="rId15"/>
    <sheet name="Metadata" sheetId="50" r:id="rId16"/>
  </sheets>
  <definedNames>
    <definedName name="Figura_4.2_Nascidos_em_Portugal_residentes_em_países_da_OCDE_segundo_o_grupo_de_idade">'Gráfico 4.4'!$B$2</definedName>
    <definedName name="Figura_4.5_Nascidos_em_Portugal_residentes_em_países_da_OCDE_segundo_a_condição_perante_o_trabalho">'Gráfico 4.7'!$B$2</definedName>
    <definedName name="_xlnm.Print_Titles" localSheetId="0">Índice!$1:$2</definedName>
    <definedName name="_xlnm.Print_Titles" localSheetId="15">Metadata!$1:$2</definedName>
    <definedName name="_xlnm.Print_Titles" localSheetId="1">'Quadro 4.1'!$1:$3</definedName>
    <definedName name="_xlnm.Print_Titles" localSheetId="2">'Quadro 4.2'!$1:$3</definedName>
    <definedName name="_xlnm.Print_Titles" localSheetId="3">'Quadro 4.3'!$1:$4</definedName>
    <definedName name="_xlnm.Print_Titles" localSheetId="4">'Quadro 4.4'!$1:$4</definedName>
    <definedName name="_xlnm.Print_Titles" localSheetId="5">'Quadro 4.5'!$1:$4</definedName>
    <definedName name="_xlnm.Print_Titles" localSheetId="6">'Quadro 4.6'!$1:$4</definedName>
    <definedName name="_xlnm.Print_Titles" localSheetId="7">'Quadro 4.7'!$1:$4</definedName>
    <definedName name="Quadro_4.1_Nascidos_em_Portugal_residentes_em_países_da_OCDE__por_país__2000_01_e_2010_11">'Quadro 4.1'!$B$2</definedName>
    <definedName name="Quadro_4.1_Nascidos_em_Portugal_residentes_em_países_da_OCDE_segundo_o_sexo" localSheetId="1">'Quadro 4.1'!$B$2</definedName>
    <definedName name="Quadro_4.1_Nascidos_em_Portugal_residentes_em_países_da_OCDE_segundo_o_sexo" localSheetId="2">'Quadro 4.2'!$B$2</definedName>
    <definedName name="Quadro_4.1_Nascidos_em_Portugal_residentes_em_países_da_OCDE_segundo_o_sexo">'Quadro 4.3'!$B$2</definedName>
  </definedNames>
  <calcPr calcId="145621"/>
</workbook>
</file>

<file path=xl/calcChain.xml><?xml version="1.0" encoding="utf-8"?>
<calcChain xmlns="http://schemas.openxmlformats.org/spreadsheetml/2006/main">
  <c r="B4" i="36" l="1"/>
  <c r="E10" i="36"/>
  <c r="E9" i="36"/>
  <c r="E8" i="36"/>
  <c r="E7" i="36"/>
  <c r="E6" i="36"/>
  <c r="E5" i="36"/>
  <c r="E4" i="36"/>
  <c r="B10" i="36"/>
  <c r="B9" i="36"/>
  <c r="B8" i="36"/>
  <c r="B7" i="36"/>
  <c r="B6" i="36"/>
  <c r="B5" i="36"/>
</calcChain>
</file>

<file path=xl/sharedStrings.xml><?xml version="1.0" encoding="utf-8"?>
<sst xmlns="http://schemas.openxmlformats.org/spreadsheetml/2006/main" count="681" uniqueCount="126">
  <si>
    <t>OEm</t>
  </si>
  <si>
    <t>Observatório da Emigração</t>
  </si>
  <si>
    <t>link</t>
  </si>
  <si>
    <t>2000/2001</t>
  </si>
  <si>
    <t>2010/2011</t>
  </si>
  <si>
    <t>..</t>
  </si>
  <si>
    <t>Nota</t>
  </si>
  <si>
    <t>Fonte</t>
  </si>
  <si>
    <t>Atualizado em</t>
  </si>
  <si>
    <t>Alemanha</t>
  </si>
  <si>
    <t>Austrália</t>
  </si>
  <si>
    <t>Áustria</t>
  </si>
  <si>
    <t>Bélgica</t>
  </si>
  <si>
    <t>Canadá</t>
  </si>
  <si>
    <t>Dinamarca</t>
  </si>
  <si>
    <t>Espanha</t>
  </si>
  <si>
    <t>EUA</t>
  </si>
  <si>
    <t>França</t>
  </si>
  <si>
    <t>Irlanda</t>
  </si>
  <si>
    <t>Itália</t>
  </si>
  <si>
    <t>Luxemburgo</t>
  </si>
  <si>
    <t>Noruega</t>
  </si>
  <si>
    <t>Reino Unido</t>
  </si>
  <si>
    <t>Suécia</t>
  </si>
  <si>
    <t>Suíça</t>
  </si>
  <si>
    <t>País</t>
  </si>
  <si>
    <r>
      <t xml:space="preserve">Total
</t>
    </r>
    <r>
      <rPr>
        <sz val="8"/>
        <rFont val="Arial"/>
        <family val="2"/>
      </rPr>
      <t>(milhares)</t>
    </r>
  </si>
  <si>
    <t>Alemanha (a)</t>
  </si>
  <si>
    <t>Suíça (c)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</si>
  <si>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</si>
  <si>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Homens</t>
  </si>
  <si>
    <t>Mulheres</t>
  </si>
  <si>
    <t>15 a 24 anos</t>
  </si>
  <si>
    <t>25 a 64 anos</t>
  </si>
  <si>
    <t>65 e mais anos</t>
  </si>
  <si>
    <t>Menos de 5 anos</t>
  </si>
  <si>
    <t>5 a 10 anos</t>
  </si>
  <si>
    <t>Mais de 10 anos</t>
  </si>
  <si>
    <t>Básico
[ISCED97 0/1/2]</t>
  </si>
  <si>
    <t>Secundário
[ISCED97 3/4]</t>
  </si>
  <si>
    <t>Superior
[ISCED97 5/6]</t>
  </si>
  <si>
    <t>Empregado</t>
  </si>
  <si>
    <t>Desempregado</t>
  </si>
  <si>
    <t>Inativo</t>
  </si>
  <si>
    <t>Chile</t>
  </si>
  <si>
    <t>n.s.</t>
  </si>
  <si>
    <t>Total</t>
  </si>
  <si>
    <t>2010/11</t>
  </si>
  <si>
    <r>
      <t>2010/11</t>
    </r>
    <r>
      <rPr>
        <sz val="8"/>
        <color theme="1"/>
        <rFont val="Arial"/>
        <family val="2"/>
      </rPr>
      <t xml:space="preserve">
(milhares)</t>
    </r>
  </si>
  <si>
    <t>Republica Checa</t>
  </si>
  <si>
    <t>Finlândia</t>
  </si>
  <si>
    <t>Grécia</t>
  </si>
  <si>
    <t>Hungria</t>
  </si>
  <si>
    <t>Islândia</t>
  </si>
  <si>
    <t>Japão</t>
  </si>
  <si>
    <t>México</t>
  </si>
  <si>
    <t>Nova Zelândia</t>
  </si>
  <si>
    <t>Polónia</t>
  </si>
  <si>
    <t>Eslováquia</t>
  </si>
  <si>
    <t>Eslovénia</t>
  </si>
  <si>
    <t>Estónia</t>
  </si>
  <si>
    <t>Total, exceto países incluídos 
apenas na DIOC-2010/11 (b)</t>
  </si>
  <si>
    <t>Sexo</t>
  </si>
  <si>
    <t>Grupo etário</t>
  </si>
  <si>
    <t>Duração da estadia</t>
  </si>
  <si>
    <t>Grau de instrução</t>
  </si>
  <si>
    <t>Básico [ISCED 0/1/2]</t>
  </si>
  <si>
    <t>Secundário [ISCED 3/4]</t>
  </si>
  <si>
    <t>Superior [ISCED 5/6]</t>
  </si>
  <si>
    <t>Condição perante o trabalho</t>
  </si>
  <si>
    <t>Indicador</t>
  </si>
  <si>
    <t>2000/01</t>
  </si>
  <si>
    <t>Total (milhares)</t>
  </si>
  <si>
    <t>OCDE (total)</t>
  </si>
  <si>
    <t>18 de Junho de 2015.</t>
  </si>
  <si>
    <r>
      <t xml:space="preserve">Variação
</t>
    </r>
    <r>
      <rPr>
        <sz val="8"/>
        <color theme="1"/>
        <rFont val="Arial"/>
        <family val="2"/>
      </rPr>
      <t>(percentagem)</t>
    </r>
  </si>
  <si>
    <r>
      <t xml:space="preserve">Homens
</t>
    </r>
    <r>
      <rPr>
        <sz val="8"/>
        <rFont val="Arial"/>
        <family val="2"/>
      </rPr>
      <t>(percentagem)</t>
    </r>
  </si>
  <si>
    <r>
      <t xml:space="preserve">Mulheres
</t>
    </r>
    <r>
      <rPr>
        <sz val="8"/>
        <rFont val="Arial"/>
        <family val="2"/>
      </rPr>
      <t>(percentagem)</t>
    </r>
  </si>
  <si>
    <r>
      <t xml:space="preserve">15 a 24 anos
</t>
    </r>
    <r>
      <rPr>
        <sz val="8"/>
        <rFont val="Arial"/>
        <family val="2"/>
      </rPr>
      <t>(percentagem)</t>
    </r>
  </si>
  <si>
    <r>
      <t xml:space="preserve">25 a 64 anos
</t>
    </r>
    <r>
      <rPr>
        <sz val="8"/>
        <rFont val="Arial"/>
        <family val="2"/>
      </rPr>
      <t>(percentagem)</t>
    </r>
  </si>
  <si>
    <r>
      <t xml:space="preserve">65 e mais anos
</t>
    </r>
    <r>
      <rPr>
        <sz val="8"/>
        <rFont val="Arial"/>
        <family val="2"/>
      </rPr>
      <t>(percentagem)</t>
    </r>
  </si>
  <si>
    <r>
      <t xml:space="preserve">Menos
de 5 anos
</t>
    </r>
    <r>
      <rPr>
        <sz val="8"/>
        <rFont val="Arial"/>
        <family val="2"/>
      </rPr>
      <t>(percentagem)</t>
    </r>
  </si>
  <si>
    <r>
      <t xml:space="preserve">5 a 10 anos
</t>
    </r>
    <r>
      <rPr>
        <sz val="8"/>
        <rFont val="Arial"/>
        <family val="2"/>
      </rPr>
      <t>(percentagem)</t>
    </r>
  </si>
  <si>
    <r>
      <t xml:space="preserve">Mais
de 10 anos
</t>
    </r>
    <r>
      <rPr>
        <sz val="8"/>
        <rFont val="Arial"/>
        <family val="2"/>
      </rPr>
      <t>(percentagem)</t>
    </r>
  </si>
  <si>
    <r>
      <t xml:space="preserve">Básico
[ISCED97 0/1/2]
</t>
    </r>
    <r>
      <rPr>
        <sz val="8"/>
        <rFont val="Arial"/>
        <family val="2"/>
      </rPr>
      <t>(percentagem)</t>
    </r>
  </si>
  <si>
    <r>
      <t xml:space="preserve">Secundário
[ISCED97 3/4]
</t>
    </r>
    <r>
      <rPr>
        <sz val="8"/>
        <rFont val="Arial"/>
        <family val="2"/>
      </rPr>
      <t>(percentagem)</t>
    </r>
  </si>
  <si>
    <r>
      <t xml:space="preserve">Superior
[ISCED97 5/6]
</t>
    </r>
    <r>
      <rPr>
        <sz val="8"/>
        <rFont val="Arial"/>
        <family val="2"/>
      </rPr>
      <t>(percentagem)</t>
    </r>
  </si>
  <si>
    <r>
      <t xml:space="preserve">Empregado
</t>
    </r>
    <r>
      <rPr>
        <sz val="8"/>
        <rFont val="Arial"/>
        <family val="2"/>
      </rPr>
      <t>(percentagem)</t>
    </r>
  </si>
  <si>
    <r>
      <t xml:space="preserve">Desempregado
</t>
    </r>
    <r>
      <rPr>
        <sz val="8"/>
        <rFont val="Arial"/>
        <family val="2"/>
      </rPr>
      <t>(percentagem)</t>
    </r>
  </si>
  <si>
    <r>
      <t xml:space="preserve">Inativo
</t>
    </r>
    <r>
      <rPr>
        <sz val="8"/>
        <rFont val="Arial"/>
        <family val="2"/>
      </rPr>
      <t>(percentagem)</t>
    </r>
  </si>
  <si>
    <t>Relatório Estatístico 2015</t>
  </si>
  <si>
    <t>4 | População emigrada, dados dos censos de 2001 e 2011, países da OCDE</t>
  </si>
  <si>
    <t>Holanda (a)</t>
  </si>
  <si>
    <t>Holanda (b)</t>
  </si>
  <si>
    <t>Holanda</t>
  </si>
  <si>
    <t>Quadro elaborado pelo Observatório da Emigração, valores da OCDE, Database on Immigrants in OECD Countries, 
DIOC-2000/01 e DIOC-2010/11.</t>
  </si>
  <si>
    <t>As variações nos valores totais devem-se à falta de dados em alguns países, em diferentes indicadores; problemas de fiabilidade ou de cobertura dos dados da Alemanha (2001 e 2011), Holanda (2001) e Suíça (2011) podem afetar ligeiramente os valores totais.</t>
  </si>
  <si>
    <t>Quadro elaborado pelo Observatório da Emigração, valores da OCDE, Database on Immigrants in OECD Countries, DIOC-2000/01 e DIOC-2010/11.</t>
  </si>
  <si>
    <t>[..] Dados não disponíveis; (a) dados por amostragem com problemas de fiabilidade, 2000/01 e 2010/11; 
(b) dados por amostragem com problemas de fiabilidade, 2000/01; (c) dados por amostragem com problemas de fiabilidade, 2010/11.</t>
  </si>
  <si>
    <t>[..] Dados não disponíveis; (a) dados por amostragem com problemas de fiabilidade, 2000/01 e 2010/11; (b) dados por amostragem com problemas de fiabilidade, 2000/01; 
(c) dados por amostragem com problemas de fiabilidade, 2010/11.</t>
  </si>
  <si>
    <t>Apenas os dez países da OCDE com mais residentes nascidos em Portugal.</t>
  </si>
  <si>
    <t>As barras transparentes indicam que os dados ou não estão disponíveis ou resultam de amostragens com problemas de fiabilidade.</t>
  </si>
  <si>
    <t>Gráfico elaborado pelo Observatório da Emigração, valores da OCDE, Database on Immigrants in OECD Countries, DIOC-2000/01 e DIOC-2010/11.</t>
  </si>
  <si>
    <t>Gráfico elaborado pelo Observatório da Emigração valores da OCDE, Database on Immigrants in OECD Countries, DIOC-2000/01 e DIOC-2010/11.</t>
  </si>
  <si>
    <t>[..] Dados não disponíveis; [n.s.] valores absolutos muito baixos, variação não significativa; 
(a) dados com problemas de fiabilidade em 2000/01 (valor total superior a dez mil, segundo o Centraal Bureau voor de Statistiek);
(b) países apenas incluídos na DIOC-2010/11: Chile, Eslovénia, Estónia e Islândia.</t>
  </si>
  <si>
    <r>
      <rPr>
        <b/>
        <sz val="9"/>
        <color rgb="FFC00000"/>
        <rFont val="Arial"/>
        <family val="2"/>
      </rPr>
      <t>Quadro 4.1</t>
    </r>
    <r>
      <rPr>
        <b/>
        <sz val="9"/>
        <rFont val="Arial"/>
        <family val="2"/>
      </rPr>
      <t xml:space="preserve"> Nascidos em Portugal residentes em países da OCDE, 15 e mais anos, por país, 2000/01 e 2010/11</t>
    </r>
  </si>
  <si>
    <r>
      <rPr>
        <b/>
        <sz val="9"/>
        <color rgb="FFC00000"/>
        <rFont val="Arial"/>
        <family val="2"/>
      </rPr>
      <t>Quadro 4.2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</si>
  <si>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r>
      <rPr>
        <b/>
        <sz val="9"/>
        <color rgb="FFC00000"/>
        <rFont val="Arial"/>
        <family val="2"/>
      </rPr>
      <t>Quadro 4.3</t>
    </r>
    <r>
      <rPr>
        <b/>
        <sz val="9"/>
        <rFont val="Arial"/>
        <family val="2"/>
      </rPr>
      <t xml:space="preserve"> Nascidos em Portugal residentes em países da OCDE, 15 e mais anos, por país, segundo o sexo, 2000/01 e 2010/11</t>
    </r>
  </si>
  <si>
    <r>
      <rPr>
        <b/>
        <sz val="9"/>
        <color rgb="FFC00000"/>
        <rFont val="Arial"/>
        <family val="2"/>
      </rPr>
      <t>Quadro 4.4</t>
    </r>
    <r>
      <rPr>
        <b/>
        <sz val="9"/>
        <rFont val="Arial"/>
        <family val="2"/>
      </rPr>
      <t xml:space="preserve"> Nascidos em Portugal residentes em países da OCDE, 15 e mais anos, por país, segundo o grupo etário, 2000/01 e 2010/11</t>
    </r>
  </si>
  <si>
    <r>
      <rPr>
        <b/>
        <sz val="9"/>
        <color rgb="FFC00000"/>
        <rFont val="Arial"/>
        <family val="2"/>
      </rPr>
      <t>Quadro 4.5</t>
    </r>
    <r>
      <rPr>
        <b/>
        <sz val="9"/>
        <rFont val="Arial"/>
        <family val="2"/>
      </rPr>
      <t xml:space="preserve"> Nascidos em Portugal residentes em países da OCDE, 15 e mais anos, por país, segundo a duração da estadia, 2000/01 e 2010/11</t>
    </r>
  </si>
  <si>
    <r>
      <rPr>
        <b/>
        <sz val="9"/>
        <color rgb="FFC00000"/>
        <rFont val="Arial"/>
        <family val="2"/>
      </rPr>
      <t xml:space="preserve">Quadro 4.6 </t>
    </r>
    <r>
      <rPr>
        <b/>
        <sz val="9"/>
        <rFont val="Arial"/>
        <family val="2"/>
      </rPr>
      <t>Nascidos em Portugal residentes em países da OCDE, 15 e mais anos, por país, segundo o nível de instrução, 2000/01 e 2010/11</t>
    </r>
  </si>
  <si>
    <r>
      <rPr>
        <b/>
        <sz val="9"/>
        <color rgb="FFC00000"/>
        <rFont val="Arial"/>
        <family val="2"/>
      </rPr>
      <t>Quadro 4.7</t>
    </r>
    <r>
      <rPr>
        <b/>
        <sz val="9"/>
        <rFont val="Arial"/>
        <family val="2"/>
      </rPr>
      <t xml:space="preserve"> Nascidos em Portugal residentes em países da OCDE, 15 e mais anos, por país, segundo a condição perante o trabalho, 2000/01 e 2010/11</t>
    </r>
  </si>
  <si>
    <r>
      <rPr>
        <b/>
        <sz val="9"/>
        <color indexed="60"/>
        <rFont val="Arial"/>
        <family val="2"/>
      </rPr>
      <t>Gráfico 4.1</t>
    </r>
    <r>
      <rPr>
        <b/>
        <sz val="9"/>
        <rFont val="Arial"/>
        <family val="2"/>
      </rPr>
      <t xml:space="preserve"> Nascidos em Portugal residentes em países da OCDE, 15 e mais anos, por país, 2000/01 e 2010/11</t>
    </r>
  </si>
  <si>
    <r>
      <rPr>
        <b/>
        <sz val="9"/>
        <color indexed="60"/>
        <rFont val="Arial"/>
        <family val="2"/>
      </rPr>
      <t>Gráfico 4.2</t>
    </r>
    <r>
      <rPr>
        <b/>
        <sz val="9"/>
        <rFont val="Arial"/>
        <family val="2"/>
      </rPr>
      <t xml:space="preserve"> Nascidos em Portugal residentes em países da OCDE, 15 e mais anos, por país, variação entre 2000/01 e 2010/11</t>
    </r>
  </si>
  <si>
    <r>
      <rPr>
        <b/>
        <sz val="9"/>
        <color indexed="60"/>
        <rFont val="Arial"/>
        <family val="2"/>
      </rPr>
      <t>Gráfico 4.3</t>
    </r>
    <r>
      <rPr>
        <b/>
        <sz val="9"/>
        <rFont val="Arial"/>
        <family val="2"/>
      </rPr>
      <t xml:space="preserve"> Nascidos em Portugal residentes em países da OCDE, 15 e mais anos, por país, segundo o sexo, 2000/01 e 2010/11</t>
    </r>
  </si>
  <si>
    <r>
      <rPr>
        <b/>
        <sz val="9"/>
        <color indexed="60"/>
        <rFont val="Arial"/>
        <family val="2"/>
      </rPr>
      <t>Gráfico 4.4</t>
    </r>
    <r>
      <rPr>
        <b/>
        <sz val="9"/>
        <rFont val="Arial"/>
        <family val="2"/>
      </rPr>
      <t xml:space="preserve"> Nascidos em Portugal residentes em países da OCDE, 15 e mais anos, por país, segundo o grupo etário, 2000/01 e 2010/11</t>
    </r>
  </si>
  <si>
    <r>
      <rPr>
        <b/>
        <sz val="9"/>
        <color indexed="60"/>
        <rFont val="Arial"/>
        <family val="2"/>
      </rPr>
      <t>Gráfico 4.5</t>
    </r>
    <r>
      <rPr>
        <b/>
        <sz val="9"/>
        <rFont val="Arial"/>
        <family val="2"/>
      </rPr>
      <t xml:space="preserve"> Nascidos em Portugal residentes em países da OCDE, 15 e mais anos, por país, segundo a duração da estadia, 2000/01 e 2010/11</t>
    </r>
  </si>
  <si>
    <r>
      <rPr>
        <b/>
        <sz val="9"/>
        <color indexed="60"/>
        <rFont val="Arial"/>
        <family val="2"/>
      </rPr>
      <t>Gráfico 4.6</t>
    </r>
    <r>
      <rPr>
        <b/>
        <sz val="9"/>
        <rFont val="Arial"/>
        <family val="2"/>
      </rPr>
      <t xml:space="preserve"> Nascidos em Portugal residentes em países da OCDE, 15 e mais anos, por país, segundo o nível de instrução, 2000/01 e 2010/11</t>
    </r>
  </si>
  <si>
    <r>
      <rPr>
        <b/>
        <sz val="9"/>
        <color indexed="60"/>
        <rFont val="Arial"/>
        <family val="2"/>
      </rPr>
      <t>Gráfico 4.7</t>
    </r>
    <r>
      <rPr>
        <b/>
        <sz val="9"/>
        <rFont val="Arial"/>
        <family val="2"/>
      </rPr>
      <t xml:space="preserve"> Nascidos em Portugal residentes em países da OCDE, 15 e mais anos, por país, segundo a condição perante o trabalho, 2000/01 e 2010/11</t>
    </r>
  </si>
  <si>
    <r>
      <t xml:space="preserve">2000/01
</t>
    </r>
    <r>
      <rPr>
        <sz val="8"/>
        <rFont val="Arial"/>
        <family val="2"/>
      </rPr>
      <t>(milhares)</t>
    </r>
  </si>
  <si>
    <t>Metadata</t>
  </si>
  <si>
    <t>Database on Immigrants in OECD countries (DIOC)</t>
  </si>
  <si>
    <t>Base de dados com os microdados dos imigrantes nos censos dos países da OCDE, 2000/01 e 2010/11.
Pincipais indicadores incluídos: país de residência, país de nascimento, sexo, idade, duração da estadia, nível de instrução e condição perante o trabalho.
Link para as bases e respetiva metodologia: http://www.oecd.org/els/mig/dioc.htm</t>
  </si>
  <si>
    <t>[DIOC]</t>
  </si>
  <si>
    <t>O Observatório da Emigração integra o Centro de Investigação e Estudos de Sociologia (CIES-IUL) do ISCTE, 
Instituto Universitário de Lisboa (ISCTE-IUL), e resultou de uma parceria entre o Instituto e a Direção Geral dos Assuntos Consulares 
e das Comunidades Portuguesas (DGACCP).</t>
  </si>
  <si>
    <t>http://www.observatorioemigracao.pt/np4/4447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</si>
</sst>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##\ ##0;\-###\ ##0;0;"/>
    <numFmt numFmtId="166" formatCode="###\ ###\ ##0;\-###\ ###\ ##0;0;"/>
    <numFmt numFmtId="167" formatCode="##0.0;\-##0.0;0.0;"/>
    <numFmt numFmtId="168" formatCode="##0.0\ \|;\-##0.0\ \|;0.0\ \|;\ \|"/>
    <numFmt numFmtId="169" formatCode="0.0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0" fontId="19" fillId="0" borderId="0"/>
    <xf numFmtId="0" fontId="20" fillId="0" borderId="0"/>
    <xf numFmtId="0" fontId="19" fillId="0" borderId="0"/>
    <xf numFmtId="0" fontId="17" fillId="0" borderId="0" applyNumberFormat="0" applyFill="0" applyBorder="0" applyProtection="0">
      <alignment horizontal="left" vertical="center" wrapText="1"/>
    </xf>
    <xf numFmtId="165" fontId="17" fillId="0" borderId="1" applyFill="0" applyProtection="0">
      <alignment horizontal="right" vertical="center" wrapText="1"/>
    </xf>
    <xf numFmtId="167" fontId="17" fillId="0" borderId="0" applyFill="0" applyBorder="0" applyProtection="0">
      <alignment horizontal="right" vertical="center" wrapText="1"/>
    </xf>
    <xf numFmtId="166" fontId="17" fillId="0" borderId="2" applyFill="0" applyProtection="0">
      <alignment horizontal="right" vertical="center" wrapText="1"/>
    </xf>
    <xf numFmtId="168" fontId="17" fillId="0" borderId="3" applyFill="0" applyProtection="0">
      <alignment horizontal="right" vertical="center" wrapText="1"/>
    </xf>
  </cellStyleXfs>
  <cellXfs count="255">
    <xf numFmtId="0" fontId="0" fillId="0" borderId="0" xfId="0"/>
    <xf numFmtId="3" fontId="20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4" fillId="2" borderId="0" xfId="0" applyNumberFormat="1" applyFont="1" applyFill="1" applyBorder="1" applyAlignment="1">
      <alignment horizontal="left" vertical="center" indent="1"/>
    </xf>
    <xf numFmtId="3" fontId="14" fillId="0" borderId="0" xfId="0" applyNumberFormat="1" applyFont="1" applyBorder="1" applyAlignment="1">
      <alignment horizontal="left" vertical="center" indent="1"/>
    </xf>
    <xf numFmtId="3" fontId="14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3" fontId="20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left" vertical="center" indent="1"/>
    </xf>
    <xf numFmtId="3" fontId="14" fillId="0" borderId="0" xfId="0" applyNumberFormat="1" applyFont="1" applyFill="1" applyBorder="1" applyAlignment="1">
      <alignment horizontal="left" vertical="center" indent="1"/>
    </xf>
    <xf numFmtId="3" fontId="22" fillId="0" borderId="0" xfId="0" applyNumberFormat="1" applyFont="1" applyAlignment="1">
      <alignment horizontal="left" indent="1"/>
    </xf>
    <xf numFmtId="0" fontId="23" fillId="0" borderId="0" xfId="0" applyFont="1" applyAlignment="1">
      <alignment horizontal="left" indent="1"/>
    </xf>
    <xf numFmtId="3" fontId="20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3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4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right" vertical="top" indent="1"/>
    </xf>
    <xf numFmtId="3" fontId="2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6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top"/>
    </xf>
    <xf numFmtId="0" fontId="26" fillId="0" borderId="0" xfId="1" applyFont="1" applyFill="1" applyAlignment="1">
      <alignment horizontal="left" vertical="top"/>
    </xf>
    <xf numFmtId="0" fontId="26" fillId="0" borderId="0" xfId="0" applyFont="1" applyFill="1" applyAlignment="1">
      <alignment horizontal="left" vertical="top" indent="1"/>
    </xf>
    <xf numFmtId="3" fontId="22" fillId="0" borderId="0" xfId="0" applyNumberFormat="1" applyFont="1" applyFill="1" applyAlignment="1">
      <alignment horizontal="left"/>
    </xf>
    <xf numFmtId="3" fontId="13" fillId="0" borderId="7" xfId="0" applyNumberFormat="1" applyFont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left" vertical="center" wrapText="1" inden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indent="1"/>
    </xf>
    <xf numFmtId="3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164" fontId="14" fillId="2" borderId="0" xfId="0" applyNumberFormat="1" applyFont="1" applyFill="1" applyBorder="1" applyAlignment="1">
      <alignment horizontal="right" vertical="center" indent="3"/>
    </xf>
    <xf numFmtId="164" fontId="14" fillId="0" borderId="0" xfId="0" applyNumberFormat="1" applyFont="1" applyFill="1" applyBorder="1" applyAlignment="1">
      <alignment horizontal="right" vertical="center" indent="3"/>
    </xf>
    <xf numFmtId="164" fontId="14" fillId="2" borderId="5" xfId="0" applyNumberFormat="1" applyFont="1" applyFill="1" applyBorder="1" applyAlignment="1">
      <alignment horizontal="right" vertical="center" wrapText="1" indent="3"/>
    </xf>
    <xf numFmtId="164" fontId="14" fillId="2" borderId="0" xfId="0" applyNumberFormat="1" applyFont="1" applyFill="1" applyBorder="1" applyAlignment="1">
      <alignment horizontal="right" vertical="center" wrapText="1" indent="3"/>
    </xf>
    <xf numFmtId="164" fontId="14" fillId="2" borderId="1" xfId="0" applyNumberFormat="1" applyFont="1" applyFill="1" applyBorder="1" applyAlignment="1">
      <alignment horizontal="right" vertical="center" wrapText="1" indent="3"/>
    </xf>
    <xf numFmtId="164" fontId="14" fillId="0" borderId="5" xfId="0" applyNumberFormat="1" applyFont="1" applyFill="1" applyBorder="1" applyAlignment="1">
      <alignment horizontal="right" vertical="center" indent="3"/>
    </xf>
    <xf numFmtId="164" fontId="14" fillId="0" borderId="1" xfId="0" applyNumberFormat="1" applyFont="1" applyFill="1" applyBorder="1" applyAlignment="1">
      <alignment horizontal="right" vertical="center" indent="3"/>
    </xf>
    <xf numFmtId="164" fontId="14" fillId="2" borderId="5" xfId="0" applyNumberFormat="1" applyFont="1" applyFill="1" applyBorder="1" applyAlignment="1">
      <alignment horizontal="right" vertical="center" indent="3"/>
    </xf>
    <xf numFmtId="164" fontId="14" fillId="2" borderId="1" xfId="0" applyNumberFormat="1" applyFont="1" applyFill="1" applyBorder="1" applyAlignment="1">
      <alignment horizontal="right" vertical="center" indent="3"/>
    </xf>
    <xf numFmtId="164" fontId="14" fillId="2" borderId="0" xfId="0" applyNumberFormat="1" applyFont="1" applyFill="1" applyBorder="1" applyAlignment="1">
      <alignment horizontal="right" vertical="center" wrapText="1" indent="2"/>
    </xf>
    <xf numFmtId="164" fontId="14" fillId="0" borderId="0" xfId="0" applyNumberFormat="1" applyFont="1" applyFill="1" applyBorder="1" applyAlignment="1">
      <alignment horizontal="right" vertical="center" indent="2"/>
    </xf>
    <xf numFmtId="164" fontId="14" fillId="2" borderId="0" xfId="0" applyNumberFormat="1" applyFont="1" applyFill="1" applyBorder="1" applyAlignment="1">
      <alignment horizontal="right" vertical="center" indent="2"/>
    </xf>
    <xf numFmtId="3" fontId="14" fillId="0" borderId="0" xfId="1" applyNumberFormat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center" indent="1"/>
    </xf>
    <xf numFmtId="3" fontId="20" fillId="0" borderId="0" xfId="0" applyNumberFormat="1" applyFont="1" applyFill="1" applyAlignment="1">
      <alignment horizontal="left" vertical="center" indent="1"/>
    </xf>
    <xf numFmtId="3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 vertical="center"/>
    </xf>
    <xf numFmtId="0" fontId="21" fillId="0" borderId="0" xfId="0" applyFont="1"/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vertical="center" indent="1"/>
    </xf>
    <xf numFmtId="0" fontId="20" fillId="0" borderId="0" xfId="0" applyFont="1" applyFill="1" applyBorder="1" applyAlignment="1">
      <alignment horizontal="left" vertical="center" inden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2" fillId="0" borderId="0" xfId="0" applyNumberFormat="1" applyFont="1" applyFill="1" applyAlignment="1">
      <alignment horizontal="right" vertical="center" wrapText="1" indent="1"/>
    </xf>
    <xf numFmtId="3" fontId="24" fillId="0" borderId="0" xfId="0" applyNumberFormat="1" applyFont="1" applyFill="1" applyAlignment="1">
      <alignment horizontal="right" vertical="center" wrapText="1" indent="1"/>
    </xf>
    <xf numFmtId="3" fontId="14" fillId="2" borderId="6" xfId="0" applyNumberFormat="1" applyFont="1" applyFill="1" applyBorder="1" applyAlignment="1">
      <alignment horizontal="left" vertical="center" indent="1"/>
    </xf>
    <xf numFmtId="164" fontId="14" fillId="2" borderId="8" xfId="0" applyNumberFormat="1" applyFont="1" applyFill="1" applyBorder="1" applyAlignment="1">
      <alignment horizontal="right" vertical="center" indent="3"/>
    </xf>
    <xf numFmtId="164" fontId="14" fillId="2" borderId="6" xfId="0" applyNumberFormat="1" applyFont="1" applyFill="1" applyBorder="1" applyAlignment="1">
      <alignment horizontal="right" vertical="center" indent="3"/>
    </xf>
    <xf numFmtId="164" fontId="14" fillId="2" borderId="12" xfId="0" applyNumberFormat="1" applyFont="1" applyFill="1" applyBorder="1" applyAlignment="1">
      <alignment horizontal="right" vertical="center" indent="3"/>
    </xf>
    <xf numFmtId="164" fontId="14" fillId="2" borderId="6" xfId="0" applyNumberFormat="1" applyFont="1" applyFill="1" applyBorder="1" applyAlignment="1">
      <alignment horizontal="right" vertical="center" indent="2"/>
    </xf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9" fontId="11" fillId="0" borderId="0" xfId="0" applyNumberFormat="1" applyFont="1" applyAlignment="1">
      <alignment horizontal="right" vertical="center"/>
    </xf>
    <xf numFmtId="169" fontId="11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11" fillId="0" borderId="0" xfId="0" applyNumberFormat="1" applyFont="1" applyBorder="1" applyAlignment="1">
      <alignment horizontal="left" vertical="center"/>
    </xf>
    <xf numFmtId="3" fontId="14" fillId="0" borderId="0" xfId="1" quotePrefix="1" applyNumberFormat="1" applyFill="1" applyAlignment="1">
      <alignment horizontal="left" vertical="center" wrapText="1"/>
    </xf>
    <xf numFmtId="0" fontId="14" fillId="0" borderId="0" xfId="1" quotePrefix="1" applyFill="1" applyAlignment="1">
      <alignment horizontal="left" vertical="center" wrapText="1"/>
    </xf>
    <xf numFmtId="0" fontId="14" fillId="0" borderId="0" xfId="1" applyFill="1" applyAlignment="1">
      <alignment horizontal="left" vertical="center" wrapText="1"/>
    </xf>
    <xf numFmtId="0" fontId="22" fillId="0" borderId="0" xfId="0" applyFont="1" applyAlignment="1">
      <alignment horizontal="right" vertical="top" indent="1"/>
    </xf>
    <xf numFmtId="0" fontId="32" fillId="0" borderId="0" xfId="0" applyFont="1" applyAlignment="1">
      <alignment horizontal="right" vertical="top" indent="1"/>
    </xf>
    <xf numFmtId="0" fontId="0" fillId="0" borderId="0" xfId="0" applyAlignment="1">
      <alignment horizontal="center" vertical="center"/>
    </xf>
    <xf numFmtId="3" fontId="14" fillId="0" borderId="0" xfId="0" applyNumberFormat="1" applyFont="1" applyFill="1" applyBorder="1" applyAlignment="1">
      <alignment horizontal="left" vertical="center" wrapText="1" indent="1"/>
    </xf>
    <xf numFmtId="3" fontId="14" fillId="0" borderId="6" xfId="0" applyNumberFormat="1" applyFont="1" applyFill="1" applyBorder="1" applyAlignment="1">
      <alignment horizontal="left" vertical="center" indent="1"/>
    </xf>
    <xf numFmtId="3" fontId="13" fillId="0" borderId="4" xfId="0" applyNumberFormat="1" applyFont="1" applyBorder="1" applyAlignment="1">
      <alignment horizontal="left" vertical="center" wrapText="1" indent="1"/>
    </xf>
    <xf numFmtId="3" fontId="10" fillId="0" borderId="0" xfId="0" applyNumberFormat="1" applyFont="1" applyAlignment="1">
      <alignment vertical="center"/>
    </xf>
    <xf numFmtId="0" fontId="10" fillId="0" borderId="0" xfId="0" applyFont="1"/>
    <xf numFmtId="0" fontId="22" fillId="0" borderId="4" xfId="0" applyFont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right" vertical="center" wrapText="1" indent="7"/>
    </xf>
    <xf numFmtId="164" fontId="14" fillId="0" borderId="0" xfId="0" applyNumberFormat="1" applyFont="1" applyFill="1" applyBorder="1" applyAlignment="1">
      <alignment horizontal="right" vertical="center" wrapText="1" indent="7"/>
    </xf>
    <xf numFmtId="164" fontId="14" fillId="0" borderId="0" xfId="0" applyNumberFormat="1" applyFont="1" applyFill="1" applyBorder="1" applyAlignment="1">
      <alignment horizontal="right" vertical="center" indent="7"/>
    </xf>
    <xf numFmtId="164" fontId="14" fillId="2" borderId="0" xfId="0" applyNumberFormat="1" applyFont="1" applyFill="1" applyBorder="1" applyAlignment="1">
      <alignment horizontal="right" vertical="center" indent="7"/>
    </xf>
    <xf numFmtId="164" fontId="14" fillId="0" borderId="6" xfId="0" applyNumberFormat="1" applyFont="1" applyFill="1" applyBorder="1" applyAlignment="1">
      <alignment horizontal="right" vertical="center" indent="7"/>
    </xf>
    <xf numFmtId="3" fontId="13" fillId="2" borderId="0" xfId="0" applyNumberFormat="1" applyFont="1" applyFill="1" applyBorder="1" applyAlignment="1">
      <alignment horizontal="left" vertical="center" indent="1"/>
    </xf>
    <xf numFmtId="164" fontId="13" fillId="2" borderId="0" xfId="0" applyNumberFormat="1" applyFont="1" applyFill="1" applyBorder="1" applyAlignment="1">
      <alignment horizontal="right" vertical="center" indent="7"/>
    </xf>
    <xf numFmtId="3" fontId="14" fillId="0" borderId="6" xfId="0" applyNumberFormat="1" applyFont="1" applyFill="1" applyBorder="1" applyAlignment="1">
      <alignment horizontal="left" vertical="center" wrapText="1" indent="1"/>
    </xf>
    <xf numFmtId="0" fontId="22" fillId="0" borderId="3" xfId="0" applyFont="1" applyBorder="1" applyAlignment="1">
      <alignment horizontal="left" vertical="center" wrapText="1" indent="1"/>
    </xf>
    <xf numFmtId="3" fontId="13" fillId="0" borderId="3" xfId="0" quotePrefix="1" applyNumberFormat="1" applyFont="1" applyBorder="1" applyAlignment="1">
      <alignment horizontal="center" vertical="center" wrapText="1"/>
    </xf>
    <xf numFmtId="164" fontId="10" fillId="0" borderId="0" xfId="0" applyNumberFormat="1" applyFont="1"/>
    <xf numFmtId="164" fontId="14" fillId="0" borderId="0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left" vertical="center" wrapText="1" indent="1"/>
    </xf>
    <xf numFmtId="3" fontId="13" fillId="0" borderId="16" xfId="0" applyNumberFormat="1" applyFont="1" applyFill="1" applyBorder="1" applyAlignment="1">
      <alignment horizontal="left" vertical="center" wrapText="1" indent="1"/>
    </xf>
    <xf numFmtId="3" fontId="13" fillId="0" borderId="16" xfId="0" applyNumberFormat="1" applyFont="1" applyFill="1" applyBorder="1" applyAlignment="1">
      <alignment horizontal="left" vertical="center" indent="1"/>
    </xf>
    <xf numFmtId="9" fontId="14" fillId="2" borderId="0" xfId="0" applyNumberFormat="1" applyFont="1" applyFill="1" applyBorder="1" applyAlignment="1">
      <alignment horizontal="right" vertical="center" wrapText="1" indent="8"/>
    </xf>
    <xf numFmtId="9" fontId="14" fillId="0" borderId="0" xfId="0" applyNumberFormat="1" applyFont="1" applyFill="1" applyBorder="1" applyAlignment="1">
      <alignment horizontal="right" vertical="center" wrapText="1" indent="8"/>
    </xf>
    <xf numFmtId="164" fontId="14" fillId="0" borderId="16" xfId="0" applyNumberFormat="1" applyFont="1" applyFill="1" applyBorder="1" applyAlignment="1">
      <alignment horizontal="right" vertical="center" wrapText="1" indent="8"/>
    </xf>
    <xf numFmtId="164" fontId="14" fillId="0" borderId="16" xfId="0" applyNumberFormat="1" applyFont="1" applyFill="1" applyBorder="1" applyAlignment="1">
      <alignment horizontal="right" vertical="center" indent="8"/>
    </xf>
    <xf numFmtId="9" fontId="14" fillId="2" borderId="0" xfId="0" applyNumberFormat="1" applyFont="1" applyFill="1" applyBorder="1" applyAlignment="1">
      <alignment horizontal="right" vertical="center" indent="8"/>
    </xf>
    <xf numFmtId="9" fontId="14" fillId="0" borderId="0" xfId="0" applyNumberFormat="1" applyFont="1" applyFill="1" applyBorder="1" applyAlignment="1">
      <alignment horizontal="right" vertical="center" indent="8"/>
    </xf>
    <xf numFmtId="0" fontId="0" fillId="0" borderId="0" xfId="0" applyAlignment="1">
      <alignment wrapText="1"/>
    </xf>
    <xf numFmtId="3" fontId="13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0" fontId="26" fillId="0" borderId="0" xfId="1" applyFont="1" applyFill="1" applyBorder="1" applyAlignment="1">
      <alignment horizontal="right" vertical="center" indent="1"/>
    </xf>
    <xf numFmtId="3" fontId="20" fillId="0" borderId="0" xfId="0" applyNumberFormat="1" applyFont="1" applyFill="1" applyAlignment="1">
      <alignment vertical="center"/>
    </xf>
    <xf numFmtId="3" fontId="22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23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3" fontId="20" fillId="0" borderId="0" xfId="0" applyNumberFormat="1" applyFont="1" applyFill="1" applyAlignment="1">
      <alignment horizontal="left" indent="1"/>
    </xf>
    <xf numFmtId="0" fontId="22" fillId="0" borderId="0" xfId="0" applyFont="1" applyFill="1" applyAlignment="1">
      <alignment horizontal="right" vertical="top" indent="1"/>
    </xf>
    <xf numFmtId="3" fontId="22" fillId="0" borderId="0" xfId="0" applyNumberFormat="1" applyFont="1" applyFill="1" applyAlignment="1">
      <alignment horizontal="right" vertical="top" indent="1"/>
    </xf>
    <xf numFmtId="3" fontId="24" fillId="0" borderId="0" xfId="0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left" vertical="center" indent="1"/>
    </xf>
    <xf numFmtId="0" fontId="10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right" vertical="center" inden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169" fontId="11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vertical="center"/>
    </xf>
    <xf numFmtId="169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3" fontId="20" fillId="0" borderId="0" xfId="0" applyNumberFormat="1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3" fontId="10" fillId="0" borderId="0" xfId="0" applyNumberFormat="1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 wrapText="1" indent="7"/>
    </xf>
    <xf numFmtId="3" fontId="14" fillId="0" borderId="0" xfId="0" applyNumberFormat="1" applyFont="1" applyFill="1" applyBorder="1" applyAlignment="1">
      <alignment horizontal="right" vertical="center" wrapText="1" indent="7"/>
    </xf>
    <xf numFmtId="3" fontId="14" fillId="0" borderId="0" xfId="0" applyNumberFormat="1" applyFont="1" applyFill="1" applyBorder="1" applyAlignment="1">
      <alignment horizontal="right" vertical="center" indent="7"/>
    </xf>
    <xf numFmtId="3" fontId="14" fillId="2" borderId="0" xfId="0" applyNumberFormat="1" applyFont="1" applyFill="1" applyBorder="1" applyAlignment="1">
      <alignment horizontal="right" vertical="center" indent="7"/>
    </xf>
    <xf numFmtId="3" fontId="13" fillId="2" borderId="0" xfId="0" applyNumberFormat="1" applyFont="1" applyFill="1" applyBorder="1" applyAlignment="1">
      <alignment horizontal="right" vertical="center" indent="7"/>
    </xf>
    <xf numFmtId="3" fontId="14" fillId="0" borderId="6" xfId="0" applyNumberFormat="1" applyFont="1" applyFill="1" applyBorder="1" applyAlignment="1">
      <alignment horizontal="right" vertical="center" indent="7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3" fontId="13" fillId="0" borderId="4" xfId="0" quotePrefix="1" applyNumberFormat="1" applyFont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3" fontId="14" fillId="0" borderId="0" xfId="1" quotePrefix="1" applyNumberFormat="1" applyFont="1" applyFill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8" fillId="0" borderId="0" xfId="0" applyFont="1" applyFill="1" applyBorder="1" applyAlignment="1">
      <alignment horizontal="left" vertical="top" wrapText="1"/>
    </xf>
    <xf numFmtId="3" fontId="14" fillId="0" borderId="0" xfId="1" quotePrefix="1" applyNumberFormat="1" applyFont="1" applyFill="1" applyAlignment="1">
      <alignment horizontal="left" vertical="top" wrapText="1" indent="1"/>
    </xf>
    <xf numFmtId="0" fontId="14" fillId="0" borderId="0" xfId="1" applyFont="1" applyAlignment="1">
      <alignment horizontal="left" vertical="top" wrapText="1" indent="1"/>
    </xf>
    <xf numFmtId="0" fontId="14" fillId="0" borderId="0" xfId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34" fillId="0" borderId="0" xfId="1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wrapText="1"/>
    </xf>
    <xf numFmtId="0" fontId="26" fillId="0" borderId="0" xfId="0" applyFont="1" applyFill="1" applyAlignment="1">
      <alignment horizontal="left"/>
    </xf>
    <xf numFmtId="3" fontId="14" fillId="0" borderId="0" xfId="1" quotePrefix="1" applyNumberFormat="1" applyFont="1" applyFill="1" applyAlignment="1">
      <alignment horizontal="left" wrapText="1"/>
    </xf>
    <xf numFmtId="3" fontId="13" fillId="0" borderId="0" xfId="0" applyNumberFormat="1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3" fontId="14" fillId="0" borderId="0" xfId="1" quotePrefix="1" applyNumberFormat="1" applyFont="1" applyFill="1" applyAlignment="1">
      <alignment horizontal="left" vertical="center" wrapText="1"/>
    </xf>
    <xf numFmtId="0" fontId="14" fillId="0" borderId="0" xfId="1" applyFont="1" applyFill="1" applyAlignment="1">
      <alignment horizontal="left" vertical="center" wrapText="1"/>
    </xf>
    <xf numFmtId="3" fontId="27" fillId="0" borderId="0" xfId="0" applyNumberFormat="1" applyFont="1" applyFill="1" applyAlignment="1">
      <alignment horizontal="left" wrapText="1"/>
    </xf>
    <xf numFmtId="0" fontId="28" fillId="0" borderId="0" xfId="0" applyFont="1" applyFill="1" applyAlignment="1">
      <alignment horizontal="left" wrapText="1"/>
    </xf>
    <xf numFmtId="0" fontId="28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3" fontId="14" fillId="0" borderId="0" xfId="1" quotePrefix="1" applyNumberFormat="1" applyFont="1" applyFill="1" applyAlignment="1">
      <alignment horizontal="left" vertical="top" wrapText="1" indent="1"/>
    </xf>
    <xf numFmtId="0" fontId="14" fillId="0" borderId="0" xfId="1" applyFont="1" applyAlignment="1">
      <alignment horizontal="left" vertical="top" wrapText="1" indent="1"/>
    </xf>
    <xf numFmtId="0" fontId="21" fillId="0" borderId="10" xfId="0" applyFont="1" applyBorder="1" applyAlignment="1">
      <alignment horizontal="left" vertical="center" wrapText="1" indent="1"/>
    </xf>
    <xf numFmtId="0" fontId="21" fillId="0" borderId="11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3" fontId="8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4" fillId="0" borderId="0" xfId="1" applyNumberFormat="1" applyFont="1" applyAlignment="1">
      <alignment horizontal="left" vertical="center" wrapText="1"/>
    </xf>
    <xf numFmtId="3" fontId="16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4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" fontId="12" fillId="0" borderId="0" xfId="0" quotePrefix="1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3" fontId="3" fillId="0" borderId="0" xfId="0" quotePrefix="1" applyNumberFormat="1" applyFont="1" applyAlignment="1">
      <alignment horizontal="left" vertical="center" wrapText="1"/>
    </xf>
    <xf numFmtId="3" fontId="13" fillId="0" borderId="13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3" fillId="0" borderId="14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14" xfId="0" quotePrefix="1" applyFont="1" applyBorder="1" applyAlignment="1">
      <alignment horizontal="center" vertical="center" wrapText="1"/>
    </xf>
    <xf numFmtId="3" fontId="13" fillId="0" borderId="4" xfId="0" quotePrefix="1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3" fontId="16" fillId="0" borderId="0" xfId="0" applyNumberFormat="1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3" fontId="4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2" fillId="0" borderId="0" xfId="0" quotePrefix="1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3" fontId="14" fillId="0" borderId="0" xfId="1" applyNumberFormat="1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7" fillId="0" borderId="0" xfId="0" applyNumberFormat="1" applyFont="1" applyFill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6" fillId="0" borderId="0" xfId="0" applyNumberFormat="1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3" fontId="12" fillId="0" borderId="0" xfId="0" quotePrefix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14" fillId="0" borderId="0" xfId="1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14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9" xfId="0" applyFont="1" applyFill="1" applyBorder="1" applyAlignment="1">
      <alignment horizontal="left" vertical="center" wrapText="1" indent="1"/>
    </xf>
    <xf numFmtId="0" fontId="14" fillId="0" borderId="0" xfId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 indent="1"/>
    </xf>
  </cellXfs>
  <cellStyles count="10">
    <cellStyle name="Hyperlink" xfId="1" builtinId="8" customBuiltin="1"/>
    <cellStyle name="Normal" xfId="0" builtinId="0"/>
    <cellStyle name="Normal 2" xfId="2"/>
    <cellStyle name="Normal 3" xfId="3"/>
    <cellStyle name="Normal 54" xfId="4"/>
    <cellStyle name="ss15" xfId="5"/>
    <cellStyle name="ss16" xfId="6"/>
    <cellStyle name="ss17" xfId="7"/>
    <cellStyle name="ss22" xfId="8"/>
    <cellStyle name="ss2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4.1'!$C$50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4.1'!$B$51:$B$60</c:f>
              <c:strCache>
                <c:ptCount val="10"/>
                <c:pt idx="0">
                  <c:v>França</c:v>
                </c:pt>
                <c:pt idx="1">
                  <c:v>EUA</c:v>
                </c:pt>
                <c:pt idx="2">
                  <c:v>Suíça</c:v>
                </c:pt>
                <c:pt idx="3">
                  <c:v>Canadá</c:v>
                </c:pt>
                <c:pt idx="4">
                  <c:v>Espanha</c:v>
                </c:pt>
                <c:pt idx="5">
                  <c:v>Reino Unido</c:v>
                </c:pt>
                <c:pt idx="6">
                  <c:v>Alemanha</c:v>
                </c:pt>
                <c:pt idx="7">
                  <c:v>Luxemburgo</c:v>
                </c:pt>
                <c:pt idx="8">
                  <c:v>Bélgica</c:v>
                </c:pt>
                <c:pt idx="9">
                  <c:v>Austrália</c:v>
                </c:pt>
              </c:strCache>
            </c:strRef>
          </c:cat>
          <c:val>
            <c:numRef>
              <c:f>'Gráfico 4.1'!$C$51:$C$60</c:f>
              <c:numCache>
                <c:formatCode>#,##0.0</c:formatCode>
                <c:ptCount val="10"/>
                <c:pt idx="0">
                  <c:v>567.70000000000005</c:v>
                </c:pt>
                <c:pt idx="1">
                  <c:v>206.34</c:v>
                </c:pt>
                <c:pt idx="2">
                  <c:v>98.102999999999994</c:v>
                </c:pt>
                <c:pt idx="3">
                  <c:v>153.98500000000001</c:v>
                </c:pt>
                <c:pt idx="4">
                  <c:v>53.42</c:v>
                </c:pt>
                <c:pt idx="5">
                  <c:v>32.262999999999998</c:v>
                </c:pt>
                <c:pt idx="6">
                  <c:v>67.72</c:v>
                </c:pt>
                <c:pt idx="7">
                  <c:v>38.398000000000003</c:v>
                </c:pt>
                <c:pt idx="8">
                  <c:v>19.87</c:v>
                </c:pt>
                <c:pt idx="9">
                  <c:v>14.959</c:v>
                </c:pt>
              </c:numCache>
            </c:numRef>
          </c:val>
        </c:ser>
        <c:ser>
          <c:idx val="1"/>
          <c:order val="1"/>
          <c:tx>
            <c:strRef>
              <c:f>'Gráfico 4.1'!$D$50</c:f>
              <c:strCache>
                <c:ptCount val="1"/>
                <c:pt idx="0">
                  <c:v>2010/11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strRef>
              <c:f>'Gráfico 4.1'!$B$51:$B$60</c:f>
              <c:strCache>
                <c:ptCount val="10"/>
                <c:pt idx="0">
                  <c:v>França</c:v>
                </c:pt>
                <c:pt idx="1">
                  <c:v>EUA</c:v>
                </c:pt>
                <c:pt idx="2">
                  <c:v>Suíça</c:v>
                </c:pt>
                <c:pt idx="3">
                  <c:v>Canadá</c:v>
                </c:pt>
                <c:pt idx="4">
                  <c:v>Espanha</c:v>
                </c:pt>
                <c:pt idx="5">
                  <c:v>Reino Unido</c:v>
                </c:pt>
                <c:pt idx="6">
                  <c:v>Alemanha</c:v>
                </c:pt>
                <c:pt idx="7">
                  <c:v>Luxemburgo</c:v>
                </c:pt>
                <c:pt idx="8">
                  <c:v>Bélgica</c:v>
                </c:pt>
                <c:pt idx="9">
                  <c:v>Austrália</c:v>
                </c:pt>
              </c:strCache>
            </c:strRef>
          </c:cat>
          <c:val>
            <c:numRef>
              <c:f>'Gráfico 4.1'!$D$51:$D$60</c:f>
              <c:numCache>
                <c:formatCode>#,##0.0</c:formatCode>
                <c:ptCount val="10"/>
                <c:pt idx="0">
                  <c:v>588.22299999999996</c:v>
                </c:pt>
                <c:pt idx="1">
                  <c:v>198.846</c:v>
                </c:pt>
                <c:pt idx="2">
                  <c:v>154.75200000000001</c:v>
                </c:pt>
                <c:pt idx="3">
                  <c:v>139.36500000000001</c:v>
                </c:pt>
                <c:pt idx="4">
                  <c:v>91.62</c:v>
                </c:pt>
                <c:pt idx="5">
                  <c:v>79.198999999999998</c:v>
                </c:pt>
                <c:pt idx="6">
                  <c:v>76</c:v>
                </c:pt>
                <c:pt idx="7">
                  <c:v>56.45</c:v>
                </c:pt>
                <c:pt idx="8">
                  <c:v>26.358000000000001</c:v>
                </c:pt>
                <c:pt idx="9">
                  <c:v>15.103999999999999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944448"/>
        <c:axId val="155495232"/>
      </c:barChart>
      <c:catAx>
        <c:axId val="155944448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5495232"/>
        <c:crosses val="autoZero"/>
        <c:auto val="1"/>
        <c:lblAlgn val="ctr"/>
        <c:lblOffset val="100"/>
        <c:noMultiLvlLbl val="0"/>
      </c:catAx>
      <c:valAx>
        <c:axId val="15549523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pt-PT" b="0" i="0" baseline="0"/>
                  <a:t>milhares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12700">
            <a:noFill/>
          </a:ln>
        </c:spPr>
        <c:crossAx val="155944448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4.6'!$H$48</c:f>
              <c:strCache>
                <c:ptCount val="1"/>
                <c:pt idx="0">
                  <c:v>Básico
[ISCED97 0/1/2]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4.6'!$G$49:$G$65</c:f>
              <c:strCache>
                <c:ptCount val="17"/>
                <c:pt idx="0">
                  <c:v>Noruega</c:v>
                </c:pt>
                <c:pt idx="1">
                  <c:v>Reino Unido</c:v>
                </c:pt>
                <c:pt idx="2">
                  <c:v>Irlanda</c:v>
                </c:pt>
                <c:pt idx="3">
                  <c:v>Dinamarca</c:v>
                </c:pt>
                <c:pt idx="4">
                  <c:v>Suécia</c:v>
                </c:pt>
                <c:pt idx="5">
                  <c:v>Itália</c:v>
                </c:pt>
                <c:pt idx="6">
                  <c:v>Canadá</c:v>
                </c:pt>
                <c:pt idx="7">
                  <c:v>Austrália</c:v>
                </c:pt>
                <c:pt idx="8">
                  <c:v>EUA</c:v>
                </c:pt>
                <c:pt idx="9">
                  <c:v>Espanha</c:v>
                </c:pt>
                <c:pt idx="10">
                  <c:v>Holanda</c:v>
                </c:pt>
                <c:pt idx="11">
                  <c:v>Bélgica</c:v>
                </c:pt>
                <c:pt idx="12">
                  <c:v>França</c:v>
                </c:pt>
                <c:pt idx="13">
                  <c:v>Luxemburgo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4.6'!$H$49:$H$65</c:f>
              <c:numCache>
                <c:formatCode>0.0</c:formatCode>
                <c:ptCount val="17"/>
                <c:pt idx="0">
                  <c:v>33.711691259931897</c:v>
                </c:pt>
                <c:pt idx="1">
                  <c:v>34.821146731650657</c:v>
                </c:pt>
                <c:pt idx="2">
                  <c:v>26.532826912642431</c:v>
                </c:pt>
                <c:pt idx="3">
                  <c:v>25.418569254185691</c:v>
                </c:pt>
                <c:pt idx="4">
                  <c:v>31.660231660231659</c:v>
                </c:pt>
                <c:pt idx="5">
                  <c:v>57.331954498448809</c:v>
                </c:pt>
                <c:pt idx="6">
                  <c:v>53.155383345890286</c:v>
                </c:pt>
                <c:pt idx="7">
                  <c:v>51.205527785945314</c:v>
                </c:pt>
                <c:pt idx="8">
                  <c:v>47.351976253710362</c:v>
                </c:pt>
                <c:pt idx="9">
                  <c:v>74.124374553252323</c:v>
                </c:pt>
                <c:pt idx="10">
                  <c:v>56.18682838599851</c:v>
                </c:pt>
                <c:pt idx="11">
                  <c:v>71.13845418707443</c:v>
                </c:pt>
                <c:pt idx="12">
                  <c:v>69.846553488672569</c:v>
                </c:pt>
                <c:pt idx="13">
                  <c:v>72.76189232710972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 4.6'!$I$48</c:f>
              <c:strCache>
                <c:ptCount val="1"/>
                <c:pt idx="0">
                  <c:v>Secundário
[ISCED97 3/4]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4.6'!$G$49:$G$65</c:f>
              <c:strCache>
                <c:ptCount val="17"/>
                <c:pt idx="0">
                  <c:v>Noruega</c:v>
                </c:pt>
                <c:pt idx="1">
                  <c:v>Reino Unido</c:v>
                </c:pt>
                <c:pt idx="2">
                  <c:v>Irlanda</c:v>
                </c:pt>
                <c:pt idx="3">
                  <c:v>Dinamarca</c:v>
                </c:pt>
                <c:pt idx="4">
                  <c:v>Suécia</c:v>
                </c:pt>
                <c:pt idx="5">
                  <c:v>Itália</c:v>
                </c:pt>
                <c:pt idx="6">
                  <c:v>Canadá</c:v>
                </c:pt>
                <c:pt idx="7">
                  <c:v>Austrália</c:v>
                </c:pt>
                <c:pt idx="8">
                  <c:v>EUA</c:v>
                </c:pt>
                <c:pt idx="9">
                  <c:v>Espanha</c:v>
                </c:pt>
                <c:pt idx="10">
                  <c:v>Holanda</c:v>
                </c:pt>
                <c:pt idx="11">
                  <c:v>Bélgica</c:v>
                </c:pt>
                <c:pt idx="12">
                  <c:v>França</c:v>
                </c:pt>
                <c:pt idx="13">
                  <c:v>Luxemburgo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4.6'!$I$49:$I$65</c:f>
              <c:numCache>
                <c:formatCode>0.0</c:formatCode>
                <c:ptCount val="17"/>
                <c:pt idx="0">
                  <c:v>26.447219069239502</c:v>
                </c:pt>
                <c:pt idx="1">
                  <c:v>26.909430674629732</c:v>
                </c:pt>
                <c:pt idx="2">
                  <c:v>36.625067824199675</c:v>
                </c:pt>
                <c:pt idx="3">
                  <c:v>40.943683409436829</c:v>
                </c:pt>
                <c:pt idx="4">
                  <c:v>40.154440154440152</c:v>
                </c:pt>
                <c:pt idx="5">
                  <c:v>25.274043433298864</c:v>
                </c:pt>
                <c:pt idx="6">
                  <c:v>30.334014996591684</c:v>
                </c:pt>
                <c:pt idx="7">
                  <c:v>33.063804763304908</c:v>
                </c:pt>
                <c:pt idx="8">
                  <c:v>38.88670412489428</c:v>
                </c:pt>
                <c:pt idx="9">
                  <c:v>12.877329960961125</c:v>
                </c:pt>
                <c:pt idx="10">
                  <c:v>32.205553782317267</c:v>
                </c:pt>
                <c:pt idx="11">
                  <c:v>18.319197228527056</c:v>
                </c:pt>
                <c:pt idx="12">
                  <c:v>23.657385527134497</c:v>
                </c:pt>
                <c:pt idx="13">
                  <c:v>23.16882099490795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'Gráfico 4.6'!$J$48</c:f>
              <c:strCache>
                <c:ptCount val="1"/>
                <c:pt idx="0">
                  <c:v>Superior
[ISCED97 5/6]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4.6'!$G$49:$G$65</c:f>
              <c:strCache>
                <c:ptCount val="17"/>
                <c:pt idx="0">
                  <c:v>Noruega</c:v>
                </c:pt>
                <c:pt idx="1">
                  <c:v>Reino Unido</c:v>
                </c:pt>
                <c:pt idx="2">
                  <c:v>Irlanda</c:v>
                </c:pt>
                <c:pt idx="3">
                  <c:v>Dinamarca</c:v>
                </c:pt>
                <c:pt idx="4">
                  <c:v>Suécia</c:v>
                </c:pt>
                <c:pt idx="5">
                  <c:v>Itália</c:v>
                </c:pt>
                <c:pt idx="6">
                  <c:v>Canadá</c:v>
                </c:pt>
                <c:pt idx="7">
                  <c:v>Austrália</c:v>
                </c:pt>
                <c:pt idx="8">
                  <c:v>EUA</c:v>
                </c:pt>
                <c:pt idx="9">
                  <c:v>Espanha</c:v>
                </c:pt>
                <c:pt idx="10">
                  <c:v>Holanda</c:v>
                </c:pt>
                <c:pt idx="11">
                  <c:v>Bélgica</c:v>
                </c:pt>
                <c:pt idx="12">
                  <c:v>França</c:v>
                </c:pt>
                <c:pt idx="13">
                  <c:v>Luxemburgo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4.6'!$J$49:$J$65</c:f>
              <c:numCache>
                <c:formatCode>0.0</c:formatCode>
                <c:ptCount val="17"/>
                <c:pt idx="0">
                  <c:v>39.841089670828609</c:v>
                </c:pt>
                <c:pt idx="1">
                  <c:v>38.269422593719618</c:v>
                </c:pt>
                <c:pt idx="2">
                  <c:v>36.84210526315789</c:v>
                </c:pt>
                <c:pt idx="3">
                  <c:v>33.637747336377473</c:v>
                </c:pt>
                <c:pt idx="4">
                  <c:v>28.185328185328185</c:v>
                </c:pt>
                <c:pt idx="5">
                  <c:v>17.394002068252327</c:v>
                </c:pt>
                <c:pt idx="6">
                  <c:v>16.510601657518027</c:v>
                </c:pt>
                <c:pt idx="7">
                  <c:v>15.730667450749781</c:v>
                </c:pt>
                <c:pt idx="8">
                  <c:v>13.761319621395362</c:v>
                </c:pt>
                <c:pt idx="9">
                  <c:v>12.998295485786551</c:v>
                </c:pt>
                <c:pt idx="10">
                  <c:v>11.607617831684221</c:v>
                </c:pt>
                <c:pt idx="11">
                  <c:v>10.542348584398518</c:v>
                </c:pt>
                <c:pt idx="12">
                  <c:v>6.4960609841929351</c:v>
                </c:pt>
                <c:pt idx="13">
                  <c:v>4.0692866779823307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95072"/>
        <c:axId val="157178624"/>
      </c:barChart>
      <c:catAx>
        <c:axId val="156995072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178624"/>
        <c:crosses val="autoZero"/>
        <c:auto val="1"/>
        <c:lblAlgn val="ctr"/>
        <c:lblOffset val="100"/>
        <c:noMultiLvlLbl val="0"/>
      </c:catAx>
      <c:valAx>
        <c:axId val="157178624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sz="800" b="0" i="0" u="none" strike="noStrike" baseline="0">
                    <a:effectLst/>
                  </a:rPr>
                  <a:t>percentagem</a:t>
                </a:r>
                <a:endParaRPr lang="pt-PT" b="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6995072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4.7'!$C$48</c:f>
              <c:strCache>
                <c:ptCount val="1"/>
                <c:pt idx="0">
                  <c:v>Empregado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4.7'!$B$49:$B$65</c:f>
              <c:strCache>
                <c:ptCount val="17"/>
                <c:pt idx="0">
                  <c:v>Suécia</c:v>
                </c:pt>
                <c:pt idx="1">
                  <c:v>Itália</c:v>
                </c:pt>
                <c:pt idx="2">
                  <c:v>Espanha</c:v>
                </c:pt>
                <c:pt idx="3">
                  <c:v>Dinamarca</c:v>
                </c:pt>
                <c:pt idx="4">
                  <c:v>Noruega</c:v>
                </c:pt>
                <c:pt idx="5">
                  <c:v>Austrália</c:v>
                </c:pt>
                <c:pt idx="6">
                  <c:v>EUA</c:v>
                </c:pt>
                <c:pt idx="7">
                  <c:v>Canadá</c:v>
                </c:pt>
                <c:pt idx="8">
                  <c:v>Bélgica</c:v>
                </c:pt>
                <c:pt idx="9">
                  <c:v>Reino Unido</c:v>
                </c:pt>
                <c:pt idx="10">
                  <c:v>França</c:v>
                </c:pt>
                <c:pt idx="11">
                  <c:v>Luxemburgo</c:v>
                </c:pt>
                <c:pt idx="12">
                  <c:v>Áustria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4.7'!$C$49:$C$65</c:f>
              <c:numCache>
                <c:formatCode>0.0</c:formatCode>
                <c:ptCount val="17"/>
                <c:pt idx="0">
                  <c:v>51.821862348178136</c:v>
                </c:pt>
                <c:pt idx="1">
                  <c:v>48.914167528438469</c:v>
                </c:pt>
                <c:pt idx="2">
                  <c:v>46.611755896667916</c:v>
                </c:pt>
                <c:pt idx="3">
                  <c:v>56.940063091482649</c:v>
                </c:pt>
                <c:pt idx="4">
                  <c:v>57.510729613733901</c:v>
                </c:pt>
                <c:pt idx="5">
                  <c:v>57.71177860276746</c:v>
                </c:pt>
                <c:pt idx="6">
                  <c:v>58.999287559430627</c:v>
                </c:pt>
                <c:pt idx="7">
                  <c:v>60.573488341884783</c:v>
                </c:pt>
                <c:pt idx="8">
                  <c:v>57.173592328497669</c:v>
                </c:pt>
                <c:pt idx="9">
                  <c:v>63.504303586855656</c:v>
                </c:pt>
                <c:pt idx="10">
                  <c:v>66.488109917209798</c:v>
                </c:pt>
                <c:pt idx="11">
                  <c:v>72.563675191416223</c:v>
                </c:pt>
                <c:pt idx="12">
                  <c:v>70.675830469644907</c:v>
                </c:pt>
                <c:pt idx="13">
                  <c:v>72.316384180790962</c:v>
                </c:pt>
                <c:pt idx="14">
                  <c:v>82.352441613588113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 4.7'!$D$48</c:f>
              <c:strCache>
                <c:ptCount val="1"/>
                <c:pt idx="0">
                  <c:v>Desempregado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4.7'!$B$49:$B$65</c:f>
              <c:strCache>
                <c:ptCount val="17"/>
                <c:pt idx="0">
                  <c:v>Suécia</c:v>
                </c:pt>
                <c:pt idx="1">
                  <c:v>Itália</c:v>
                </c:pt>
                <c:pt idx="2">
                  <c:v>Espanha</c:v>
                </c:pt>
                <c:pt idx="3">
                  <c:v>Dinamarca</c:v>
                </c:pt>
                <c:pt idx="4">
                  <c:v>Noruega</c:v>
                </c:pt>
                <c:pt idx="5">
                  <c:v>Austrália</c:v>
                </c:pt>
                <c:pt idx="6">
                  <c:v>EUA</c:v>
                </c:pt>
                <c:pt idx="7">
                  <c:v>Canadá</c:v>
                </c:pt>
                <c:pt idx="8">
                  <c:v>Bélgica</c:v>
                </c:pt>
                <c:pt idx="9">
                  <c:v>Reino Unido</c:v>
                </c:pt>
                <c:pt idx="10">
                  <c:v>França</c:v>
                </c:pt>
                <c:pt idx="11">
                  <c:v>Luxemburgo</c:v>
                </c:pt>
                <c:pt idx="12">
                  <c:v>Áustria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4.7'!$D$49:$D$65</c:f>
              <c:numCache>
                <c:formatCode>0.0</c:formatCode>
                <c:ptCount val="17"/>
                <c:pt idx="0">
                  <c:v>2.6315789473684208</c:v>
                </c:pt>
                <c:pt idx="1">
                  <c:v>6.5667011375387805</c:v>
                </c:pt>
                <c:pt idx="2">
                  <c:v>9.3972295020591545</c:v>
                </c:pt>
                <c:pt idx="3">
                  <c:v>3.6277602523659311</c:v>
                </c:pt>
                <c:pt idx="4">
                  <c:v>3.2904148783977112</c:v>
                </c:pt>
                <c:pt idx="5">
                  <c:v>3.9757003037462031</c:v>
                </c:pt>
                <c:pt idx="6">
                  <c:v>3.0484701913896468</c:v>
                </c:pt>
                <c:pt idx="7">
                  <c:v>2.3965707605377671</c:v>
                </c:pt>
                <c:pt idx="8">
                  <c:v>10.738873862798131</c:v>
                </c:pt>
                <c:pt idx="9">
                  <c:v>4.6971490736889256</c:v>
                </c:pt>
                <c:pt idx="10">
                  <c:v>7.8994187070635897</c:v>
                </c:pt>
                <c:pt idx="11">
                  <c:v>2.4897130058857231</c:v>
                </c:pt>
                <c:pt idx="12">
                  <c:v>8.7056128293241688</c:v>
                </c:pt>
                <c:pt idx="13">
                  <c:v>8.4745762711864394</c:v>
                </c:pt>
                <c:pt idx="14">
                  <c:v>3.6953290870488322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'Gráfico 4.7'!$E$48</c:f>
              <c:strCache>
                <c:ptCount val="1"/>
                <c:pt idx="0">
                  <c:v>Inativo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4.7'!$B$49:$B$65</c:f>
              <c:strCache>
                <c:ptCount val="17"/>
                <c:pt idx="0">
                  <c:v>Suécia</c:v>
                </c:pt>
                <c:pt idx="1">
                  <c:v>Itália</c:v>
                </c:pt>
                <c:pt idx="2">
                  <c:v>Espanha</c:v>
                </c:pt>
                <c:pt idx="3">
                  <c:v>Dinamarca</c:v>
                </c:pt>
                <c:pt idx="4">
                  <c:v>Noruega</c:v>
                </c:pt>
                <c:pt idx="5">
                  <c:v>Austrália</c:v>
                </c:pt>
                <c:pt idx="6">
                  <c:v>EUA</c:v>
                </c:pt>
                <c:pt idx="7">
                  <c:v>Canadá</c:v>
                </c:pt>
                <c:pt idx="8">
                  <c:v>Bélgica</c:v>
                </c:pt>
                <c:pt idx="9">
                  <c:v>Reino Unido</c:v>
                </c:pt>
                <c:pt idx="10">
                  <c:v>França</c:v>
                </c:pt>
                <c:pt idx="11">
                  <c:v>Luxemburgo</c:v>
                </c:pt>
                <c:pt idx="12">
                  <c:v>Áustria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4.7'!$E$49:$E$65</c:f>
              <c:numCache>
                <c:formatCode>0.0</c:formatCode>
                <c:ptCount val="17"/>
                <c:pt idx="0">
                  <c:v>45.546558704453446</c:v>
                </c:pt>
                <c:pt idx="1">
                  <c:v>44.519131334022752</c:v>
                </c:pt>
                <c:pt idx="2">
                  <c:v>43.99101460127293</c:v>
                </c:pt>
                <c:pt idx="3">
                  <c:v>39.43217665615142</c:v>
                </c:pt>
                <c:pt idx="4">
                  <c:v>39.198855507868387</c:v>
                </c:pt>
                <c:pt idx="5">
                  <c:v>38.312521093486332</c:v>
                </c:pt>
                <c:pt idx="6">
                  <c:v>37.952242249179726</c:v>
                </c:pt>
                <c:pt idx="7">
                  <c:v>37.029940897577454</c:v>
                </c:pt>
                <c:pt idx="8">
                  <c:v>32.087533808704208</c:v>
                </c:pt>
                <c:pt idx="9">
                  <c:v>31.798547339455414</c:v>
                </c:pt>
                <c:pt idx="10">
                  <c:v>25.612471375726614</c:v>
                </c:pt>
                <c:pt idx="11">
                  <c:v>24.946611802698058</c:v>
                </c:pt>
                <c:pt idx="12">
                  <c:v>20.618556701030926</c:v>
                </c:pt>
                <c:pt idx="13">
                  <c:v>19.209039548022599</c:v>
                </c:pt>
                <c:pt idx="14">
                  <c:v>13.952229299363058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885952"/>
        <c:axId val="157860992"/>
      </c:barChart>
      <c:catAx>
        <c:axId val="157885952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860992"/>
        <c:crosses val="autoZero"/>
        <c:auto val="1"/>
        <c:lblAlgn val="ctr"/>
        <c:lblOffset val="100"/>
        <c:noMultiLvlLbl val="0"/>
      </c:catAx>
      <c:valAx>
        <c:axId val="15786099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7885952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4.7'!$H$48</c:f>
              <c:strCache>
                <c:ptCount val="1"/>
                <c:pt idx="0">
                  <c:v>Empregado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4.7'!$G$49:$G$65</c:f>
              <c:strCache>
                <c:ptCount val="17"/>
                <c:pt idx="0">
                  <c:v>Dinamarca</c:v>
                </c:pt>
                <c:pt idx="1">
                  <c:v>Canadá</c:v>
                </c:pt>
                <c:pt idx="2">
                  <c:v>Itália</c:v>
                </c:pt>
                <c:pt idx="3">
                  <c:v>Suécia</c:v>
                </c:pt>
                <c:pt idx="4">
                  <c:v>Austrália</c:v>
                </c:pt>
                <c:pt idx="5">
                  <c:v>Bélgica</c:v>
                </c:pt>
                <c:pt idx="6">
                  <c:v>EUA</c:v>
                </c:pt>
                <c:pt idx="7">
                  <c:v>França</c:v>
                </c:pt>
                <c:pt idx="8">
                  <c:v>Espanha</c:v>
                </c:pt>
                <c:pt idx="9">
                  <c:v>Noruega</c:v>
                </c:pt>
                <c:pt idx="10">
                  <c:v>Holanda</c:v>
                </c:pt>
                <c:pt idx="11">
                  <c:v>Luxemburgo</c:v>
                </c:pt>
                <c:pt idx="12">
                  <c:v>Reino Unido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4.7'!$H$49:$H$65</c:f>
              <c:numCache>
                <c:formatCode>0.0</c:formatCode>
                <c:ptCount val="17"/>
                <c:pt idx="0">
                  <c:v>49.648506151142357</c:v>
                </c:pt>
                <c:pt idx="1">
                  <c:v>53.62053491294202</c:v>
                </c:pt>
                <c:pt idx="2">
                  <c:v>50.175801447776621</c:v>
                </c:pt>
                <c:pt idx="3">
                  <c:v>50.176056338028175</c:v>
                </c:pt>
                <c:pt idx="4">
                  <c:v>56.513202437373053</c:v>
                </c:pt>
                <c:pt idx="5">
                  <c:v>54.799301919720769</c:v>
                </c:pt>
                <c:pt idx="6">
                  <c:v>56.945046307027184</c:v>
                </c:pt>
                <c:pt idx="7">
                  <c:v>61.491645175384171</c:v>
                </c:pt>
                <c:pt idx="8">
                  <c:v>45.896773484307154</c:v>
                </c:pt>
                <c:pt idx="9">
                  <c:v>70.248667850799279</c:v>
                </c:pt>
                <c:pt idx="10">
                  <c:v>69.98297510108533</c:v>
                </c:pt>
                <c:pt idx="11">
                  <c:v>68.353018120263144</c:v>
                </c:pt>
                <c:pt idx="12">
                  <c:v>67.286203108625102</c:v>
                </c:pt>
                <c:pt idx="13">
                  <c:v>65.807117070654968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 4.7'!$I$48</c:f>
              <c:strCache>
                <c:ptCount val="1"/>
                <c:pt idx="0">
                  <c:v>Desempregado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4.7'!$G$49:$G$65</c:f>
              <c:strCache>
                <c:ptCount val="17"/>
                <c:pt idx="0">
                  <c:v>Dinamarca</c:v>
                </c:pt>
                <c:pt idx="1">
                  <c:v>Canadá</c:v>
                </c:pt>
                <c:pt idx="2">
                  <c:v>Itália</c:v>
                </c:pt>
                <c:pt idx="3">
                  <c:v>Suécia</c:v>
                </c:pt>
                <c:pt idx="4">
                  <c:v>Austrália</c:v>
                </c:pt>
                <c:pt idx="5">
                  <c:v>Bélgica</c:v>
                </c:pt>
                <c:pt idx="6">
                  <c:v>EUA</c:v>
                </c:pt>
                <c:pt idx="7">
                  <c:v>França</c:v>
                </c:pt>
                <c:pt idx="8">
                  <c:v>Espanha</c:v>
                </c:pt>
                <c:pt idx="9">
                  <c:v>Noruega</c:v>
                </c:pt>
                <c:pt idx="10">
                  <c:v>Holanda</c:v>
                </c:pt>
                <c:pt idx="11">
                  <c:v>Luxemburgo</c:v>
                </c:pt>
                <c:pt idx="12">
                  <c:v>Reino Unido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4.7'!$I$49:$I$65</c:f>
              <c:numCache>
                <c:formatCode>0.0</c:formatCode>
                <c:ptCount val="17"/>
                <c:pt idx="0">
                  <c:v>2.2847100175746924</c:v>
                </c:pt>
                <c:pt idx="1">
                  <c:v>3.0551068030874169</c:v>
                </c:pt>
                <c:pt idx="2">
                  <c:v>6.5977249224405368</c:v>
                </c:pt>
                <c:pt idx="3">
                  <c:v>7.7464788732394361</c:v>
                </c:pt>
                <c:pt idx="4">
                  <c:v>2.5660121868652674</c:v>
                </c:pt>
                <c:pt idx="5">
                  <c:v>6.2334016237954319</c:v>
                </c:pt>
                <c:pt idx="6">
                  <c:v>4.3943806750042826</c:v>
                </c:pt>
                <c:pt idx="7">
                  <c:v>5.0375452846964501</c:v>
                </c:pt>
                <c:pt idx="8">
                  <c:v>22.552630132468533</c:v>
                </c:pt>
                <c:pt idx="9">
                  <c:v>2.6642984014209592</c:v>
                </c:pt>
                <c:pt idx="10">
                  <c:v>4.3519897850606508</c:v>
                </c:pt>
                <c:pt idx="11">
                  <c:v>6.0035394144577383</c:v>
                </c:pt>
                <c:pt idx="12">
                  <c:v>7.3763557620677034</c:v>
                </c:pt>
                <c:pt idx="13">
                  <c:v>17.844249613202681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'Gráfico 4.7'!$J$48</c:f>
              <c:strCache>
                <c:ptCount val="1"/>
                <c:pt idx="0">
                  <c:v>Inativo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4.7'!$G$49:$G$65</c:f>
              <c:strCache>
                <c:ptCount val="17"/>
                <c:pt idx="0">
                  <c:v>Dinamarca</c:v>
                </c:pt>
                <c:pt idx="1">
                  <c:v>Canadá</c:v>
                </c:pt>
                <c:pt idx="2">
                  <c:v>Itália</c:v>
                </c:pt>
                <c:pt idx="3">
                  <c:v>Suécia</c:v>
                </c:pt>
                <c:pt idx="4">
                  <c:v>Austrália</c:v>
                </c:pt>
                <c:pt idx="5">
                  <c:v>Bélgica</c:v>
                </c:pt>
                <c:pt idx="6">
                  <c:v>EUA</c:v>
                </c:pt>
                <c:pt idx="7">
                  <c:v>França</c:v>
                </c:pt>
                <c:pt idx="8">
                  <c:v>Espanha</c:v>
                </c:pt>
                <c:pt idx="9">
                  <c:v>Noruega</c:v>
                </c:pt>
                <c:pt idx="10">
                  <c:v>Holanda</c:v>
                </c:pt>
                <c:pt idx="11">
                  <c:v>Luxemburgo</c:v>
                </c:pt>
                <c:pt idx="12">
                  <c:v>Reino Unido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4.7'!$J$49:$J$65</c:f>
              <c:numCache>
                <c:formatCode>0.0</c:formatCode>
                <c:ptCount val="17"/>
                <c:pt idx="0">
                  <c:v>48.066783831282947</c:v>
                </c:pt>
                <c:pt idx="1">
                  <c:v>43.324358283970561</c:v>
                </c:pt>
                <c:pt idx="2">
                  <c:v>43.226473629782838</c:v>
                </c:pt>
                <c:pt idx="3">
                  <c:v>42.077464788732392</c:v>
                </c:pt>
                <c:pt idx="4">
                  <c:v>40.920785375761682</c:v>
                </c:pt>
                <c:pt idx="5">
                  <c:v>38.967296456483801</c:v>
                </c:pt>
                <c:pt idx="6">
                  <c:v>38.660573017968538</c:v>
                </c:pt>
                <c:pt idx="7">
                  <c:v>33.470809539919379</c:v>
                </c:pt>
                <c:pt idx="8">
                  <c:v>31.550596383224317</c:v>
                </c:pt>
                <c:pt idx="9">
                  <c:v>27.087033747779753</c:v>
                </c:pt>
                <c:pt idx="10">
                  <c:v>25.665035113854014</c:v>
                </c:pt>
                <c:pt idx="11">
                  <c:v>25.643442465279115</c:v>
                </c:pt>
                <c:pt idx="12">
                  <c:v>25.337441129307187</c:v>
                </c:pt>
                <c:pt idx="13">
                  <c:v>16.34863331614234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886976"/>
        <c:axId val="157863296"/>
      </c:barChart>
      <c:catAx>
        <c:axId val="157886976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863296"/>
        <c:crosses val="autoZero"/>
        <c:auto val="1"/>
        <c:lblAlgn val="ctr"/>
        <c:lblOffset val="100"/>
        <c:noMultiLvlLbl val="0"/>
      </c:catAx>
      <c:valAx>
        <c:axId val="157863296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7886976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4.2'!$B$50:$B$60</c:f>
              <c:strCache>
                <c:ptCount val="11"/>
                <c:pt idx="0">
                  <c:v>Reino Unido</c:v>
                </c:pt>
                <c:pt idx="1">
                  <c:v>Espanha</c:v>
                </c:pt>
                <c:pt idx="2">
                  <c:v>Suíça</c:v>
                </c:pt>
                <c:pt idx="3">
                  <c:v>Luxemburgo</c:v>
                </c:pt>
                <c:pt idx="4">
                  <c:v>Bélgica</c:v>
                </c:pt>
                <c:pt idx="5">
                  <c:v>OCDE (total)</c:v>
                </c:pt>
                <c:pt idx="6">
                  <c:v>Alemanha</c:v>
                </c:pt>
                <c:pt idx="7">
                  <c:v>França</c:v>
                </c:pt>
                <c:pt idx="8">
                  <c:v>Austrália</c:v>
                </c:pt>
                <c:pt idx="9">
                  <c:v>EUA</c:v>
                </c:pt>
                <c:pt idx="10">
                  <c:v>Canadá</c:v>
                </c:pt>
              </c:strCache>
            </c:strRef>
          </c:cat>
          <c:val>
            <c:numRef>
              <c:f>'Gráfico 4.2'!$C$50:$C$60</c:f>
              <c:numCache>
                <c:formatCode>0</c:formatCode>
                <c:ptCount val="11"/>
                <c:pt idx="0">
                  <c:v>145.47934166072594</c:v>
                </c:pt>
                <c:pt idx="1">
                  <c:v>71.508798202920275</c:v>
                </c:pt>
                <c:pt idx="2">
                  <c:v>57.744411485887298</c:v>
                </c:pt>
                <c:pt idx="3">
                  <c:v>47.012865253398616</c:v>
                </c:pt>
                <c:pt idx="4">
                  <c:v>32.652239557121277</c:v>
                </c:pt>
                <c:pt idx="5">
                  <c:v>14.666384069759246</c:v>
                </c:pt>
                <c:pt idx="6">
                  <c:v>12.226816302421724</c:v>
                </c:pt>
                <c:pt idx="7">
                  <c:v>3.6151136163466617</c:v>
                </c:pt>
                <c:pt idx="8">
                  <c:v>0.96931613075739165</c:v>
                </c:pt>
                <c:pt idx="9">
                  <c:v>-3.6318697295725428</c:v>
                </c:pt>
                <c:pt idx="10">
                  <c:v>-9.4944312757736213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910144"/>
        <c:axId val="155497536"/>
      </c:barChart>
      <c:catAx>
        <c:axId val="155910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5497536"/>
        <c:crosses val="autoZero"/>
        <c:auto val="1"/>
        <c:lblAlgn val="ctr"/>
        <c:lblOffset val="100"/>
        <c:noMultiLvlLbl val="0"/>
      </c:catAx>
      <c:valAx>
        <c:axId val="155497536"/>
        <c:scaling>
          <c:orientation val="minMax"/>
          <c:max val="16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crossAx val="155910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4.3'!$C$48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4.3'!$B$49:$B$65</c:f>
              <c:strCache>
                <c:ptCount val="17"/>
                <c:pt idx="0">
                  <c:v>Irlanda</c:v>
                </c:pt>
                <c:pt idx="1">
                  <c:v>Áustria</c:v>
                </c:pt>
                <c:pt idx="2">
                  <c:v>Suécia</c:v>
                </c:pt>
                <c:pt idx="3">
                  <c:v>Noruega</c:v>
                </c:pt>
                <c:pt idx="4">
                  <c:v>Dinamarca</c:v>
                </c:pt>
                <c:pt idx="5">
                  <c:v>Suíça</c:v>
                </c:pt>
                <c:pt idx="6">
                  <c:v>Luxemburgo</c:v>
                </c:pt>
                <c:pt idx="7">
                  <c:v>Austrália</c:v>
                </c:pt>
                <c:pt idx="8">
                  <c:v>França</c:v>
                </c:pt>
                <c:pt idx="9">
                  <c:v>Canadá</c:v>
                </c:pt>
                <c:pt idx="10">
                  <c:v>EUA</c:v>
                </c:pt>
                <c:pt idx="11">
                  <c:v>Bélgica</c:v>
                </c:pt>
                <c:pt idx="12">
                  <c:v>Espanha</c:v>
                </c:pt>
                <c:pt idx="13">
                  <c:v>Reino Unido</c:v>
                </c:pt>
                <c:pt idx="14">
                  <c:v>Itália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4.3'!$C$49:$C$65</c:f>
              <c:numCache>
                <c:formatCode>0.0</c:formatCode>
                <c:ptCount val="17"/>
                <c:pt idx="0">
                  <c:v>61.452513966480446</c:v>
                </c:pt>
                <c:pt idx="1">
                  <c:v>60.366552119129437</c:v>
                </c:pt>
                <c:pt idx="2">
                  <c:v>57.362637362637358</c:v>
                </c:pt>
                <c:pt idx="3">
                  <c:v>56.089193825042884</c:v>
                </c:pt>
                <c:pt idx="4">
                  <c:v>53.627760252365931</c:v>
                </c:pt>
                <c:pt idx="5">
                  <c:v>52.566878980891715</c:v>
                </c:pt>
                <c:pt idx="6">
                  <c:v>52.156362310537006</c:v>
                </c:pt>
                <c:pt idx="7">
                  <c:v>51.768166321278166</c:v>
                </c:pt>
                <c:pt idx="8">
                  <c:v>51.311432094416062</c:v>
                </c:pt>
                <c:pt idx="9">
                  <c:v>49.501574828717082</c:v>
                </c:pt>
                <c:pt idx="10">
                  <c:v>48.951245517107687</c:v>
                </c:pt>
                <c:pt idx="11">
                  <c:v>48.65626572722698</c:v>
                </c:pt>
                <c:pt idx="12">
                  <c:v>48.333957319356045</c:v>
                </c:pt>
                <c:pt idx="13">
                  <c:v>47.673805907696121</c:v>
                </c:pt>
                <c:pt idx="14">
                  <c:v>26.628748707342297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'Gráfico 4.3'!$D$48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'Gráfico 4.3'!$B$49:$B$65</c:f>
              <c:strCache>
                <c:ptCount val="17"/>
                <c:pt idx="0">
                  <c:v>Irlanda</c:v>
                </c:pt>
                <c:pt idx="1">
                  <c:v>Áustria</c:v>
                </c:pt>
                <c:pt idx="2">
                  <c:v>Suécia</c:v>
                </c:pt>
                <c:pt idx="3">
                  <c:v>Noruega</c:v>
                </c:pt>
                <c:pt idx="4">
                  <c:v>Dinamarca</c:v>
                </c:pt>
                <c:pt idx="5">
                  <c:v>Suíça</c:v>
                </c:pt>
                <c:pt idx="6">
                  <c:v>Luxemburgo</c:v>
                </c:pt>
                <c:pt idx="7">
                  <c:v>Austrália</c:v>
                </c:pt>
                <c:pt idx="8">
                  <c:v>França</c:v>
                </c:pt>
                <c:pt idx="9">
                  <c:v>Canadá</c:v>
                </c:pt>
                <c:pt idx="10">
                  <c:v>EUA</c:v>
                </c:pt>
                <c:pt idx="11">
                  <c:v>Bélgica</c:v>
                </c:pt>
                <c:pt idx="12">
                  <c:v>Espanha</c:v>
                </c:pt>
                <c:pt idx="13">
                  <c:v>Reino Unido</c:v>
                </c:pt>
                <c:pt idx="14">
                  <c:v>Itália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4.3'!$D$49:$D$65</c:f>
              <c:numCache>
                <c:formatCode>0.0</c:formatCode>
                <c:ptCount val="17"/>
                <c:pt idx="0">
                  <c:v>38.547486033519554</c:v>
                </c:pt>
                <c:pt idx="1">
                  <c:v>39.633447880870563</c:v>
                </c:pt>
                <c:pt idx="2">
                  <c:v>42.637362637362635</c:v>
                </c:pt>
                <c:pt idx="3">
                  <c:v>43.910806174957116</c:v>
                </c:pt>
                <c:pt idx="4">
                  <c:v>46.372239747634069</c:v>
                </c:pt>
                <c:pt idx="5">
                  <c:v>47.433121019108285</c:v>
                </c:pt>
                <c:pt idx="6">
                  <c:v>47.843637689462994</c:v>
                </c:pt>
                <c:pt idx="7">
                  <c:v>48.231833678721841</c:v>
                </c:pt>
                <c:pt idx="8">
                  <c:v>48.688567905583938</c:v>
                </c:pt>
                <c:pt idx="9">
                  <c:v>50.498425171282911</c:v>
                </c:pt>
                <c:pt idx="10">
                  <c:v>51.048754482892313</c:v>
                </c:pt>
                <c:pt idx="11">
                  <c:v>51.34373427277302</c:v>
                </c:pt>
                <c:pt idx="12">
                  <c:v>51.666042680643955</c:v>
                </c:pt>
                <c:pt idx="13">
                  <c:v>52.326194092303879</c:v>
                </c:pt>
                <c:pt idx="14">
                  <c:v>73.371251292657703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945472"/>
        <c:axId val="155499264"/>
      </c:barChart>
      <c:catAx>
        <c:axId val="155945472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5499264"/>
        <c:crosses val="autoZero"/>
        <c:auto val="1"/>
        <c:lblAlgn val="ctr"/>
        <c:lblOffset val="100"/>
        <c:noMultiLvlLbl val="0"/>
      </c:catAx>
      <c:valAx>
        <c:axId val="155499264"/>
        <c:scaling>
          <c:orientation val="minMax"/>
          <c:max val="1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pt-PT" b="0" i="0" baseline="0"/>
                  <a:t>percentagem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12700">
            <a:noFill/>
          </a:ln>
        </c:spPr>
        <c:crossAx val="155945472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4.3'!$G$48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4.3'!$F$49:$F$65</c:f>
              <c:strCache>
                <c:ptCount val="17"/>
                <c:pt idx="0">
                  <c:v>Irlanda</c:v>
                </c:pt>
                <c:pt idx="1">
                  <c:v>Espanha</c:v>
                </c:pt>
                <c:pt idx="2">
                  <c:v>Noruega</c:v>
                </c:pt>
                <c:pt idx="3">
                  <c:v>Dinamarca</c:v>
                </c:pt>
                <c:pt idx="4">
                  <c:v>Suécia</c:v>
                </c:pt>
                <c:pt idx="5">
                  <c:v>Luxemburgo</c:v>
                </c:pt>
                <c:pt idx="6">
                  <c:v>Bélgica</c:v>
                </c:pt>
                <c:pt idx="7">
                  <c:v>França</c:v>
                </c:pt>
                <c:pt idx="8">
                  <c:v>Austrália</c:v>
                </c:pt>
                <c:pt idx="9">
                  <c:v>Holanda</c:v>
                </c:pt>
                <c:pt idx="10">
                  <c:v>Reino Unido</c:v>
                </c:pt>
                <c:pt idx="11">
                  <c:v>EUA</c:v>
                </c:pt>
                <c:pt idx="12">
                  <c:v>Canadá</c:v>
                </c:pt>
                <c:pt idx="13">
                  <c:v>Itália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4.3'!$G$49:$G$65</c:f>
              <c:numCache>
                <c:formatCode>0.0</c:formatCode>
                <c:ptCount val="17"/>
                <c:pt idx="0">
                  <c:v>59.669932955131507</c:v>
                </c:pt>
                <c:pt idx="1">
                  <c:v>58.011683135884695</c:v>
                </c:pt>
                <c:pt idx="2">
                  <c:v>56.305506216696266</c:v>
                </c:pt>
                <c:pt idx="3">
                  <c:v>54.745166959578206</c:v>
                </c:pt>
                <c:pt idx="4">
                  <c:v>54.577464788732399</c:v>
                </c:pt>
                <c:pt idx="5">
                  <c:v>52.635961027457924</c:v>
                </c:pt>
                <c:pt idx="6">
                  <c:v>51.115410880946968</c:v>
                </c:pt>
                <c:pt idx="7">
                  <c:v>51.042130638640785</c:v>
                </c:pt>
                <c:pt idx="8">
                  <c:v>50.910535726110851</c:v>
                </c:pt>
                <c:pt idx="9">
                  <c:v>50.83519523353548</c:v>
                </c:pt>
                <c:pt idx="10">
                  <c:v>49.883205596030258</c:v>
                </c:pt>
                <c:pt idx="11">
                  <c:v>49.275167134445589</c:v>
                </c:pt>
                <c:pt idx="12">
                  <c:v>49.101280809385429</c:v>
                </c:pt>
                <c:pt idx="13">
                  <c:v>29.451913133402275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'Gráfico 4.3'!$H$48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'Gráfico 4.3'!$F$49:$F$65</c:f>
              <c:strCache>
                <c:ptCount val="17"/>
                <c:pt idx="0">
                  <c:v>Irlanda</c:v>
                </c:pt>
                <c:pt idx="1">
                  <c:v>Espanha</c:v>
                </c:pt>
                <c:pt idx="2">
                  <c:v>Noruega</c:v>
                </c:pt>
                <c:pt idx="3">
                  <c:v>Dinamarca</c:v>
                </c:pt>
                <c:pt idx="4">
                  <c:v>Suécia</c:v>
                </c:pt>
                <c:pt idx="5">
                  <c:v>Luxemburgo</c:v>
                </c:pt>
                <c:pt idx="6">
                  <c:v>Bélgica</c:v>
                </c:pt>
                <c:pt idx="7">
                  <c:v>França</c:v>
                </c:pt>
                <c:pt idx="8">
                  <c:v>Austrália</c:v>
                </c:pt>
                <c:pt idx="9">
                  <c:v>Holanda</c:v>
                </c:pt>
                <c:pt idx="10">
                  <c:v>Reino Unido</c:v>
                </c:pt>
                <c:pt idx="11">
                  <c:v>EUA</c:v>
                </c:pt>
                <c:pt idx="12">
                  <c:v>Canadá</c:v>
                </c:pt>
                <c:pt idx="13">
                  <c:v>Itália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4.3'!$H$49:$H$65</c:f>
              <c:numCache>
                <c:formatCode>0.0</c:formatCode>
                <c:ptCount val="17"/>
                <c:pt idx="0">
                  <c:v>40.330067044868493</c:v>
                </c:pt>
                <c:pt idx="1">
                  <c:v>41.988316864115305</c:v>
                </c:pt>
                <c:pt idx="2">
                  <c:v>43.694493783303727</c:v>
                </c:pt>
                <c:pt idx="3">
                  <c:v>45.254833040421794</c:v>
                </c:pt>
                <c:pt idx="4">
                  <c:v>45.422535211267608</c:v>
                </c:pt>
                <c:pt idx="5">
                  <c:v>47.364038972542069</c:v>
                </c:pt>
                <c:pt idx="6">
                  <c:v>48.884589119053039</c:v>
                </c:pt>
                <c:pt idx="7">
                  <c:v>48.957869361359222</c:v>
                </c:pt>
                <c:pt idx="8">
                  <c:v>49.089464273889142</c:v>
                </c:pt>
                <c:pt idx="9">
                  <c:v>49.164804766464513</c:v>
                </c:pt>
                <c:pt idx="10">
                  <c:v>50.116794403969742</c:v>
                </c:pt>
                <c:pt idx="11">
                  <c:v>50.724832865554411</c:v>
                </c:pt>
                <c:pt idx="12">
                  <c:v>50.898719190614571</c:v>
                </c:pt>
                <c:pt idx="13">
                  <c:v>70.548086866597728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724736"/>
        <c:axId val="157090944"/>
      </c:barChart>
      <c:catAx>
        <c:axId val="156724736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090944"/>
        <c:crosses val="autoZero"/>
        <c:auto val="1"/>
        <c:lblAlgn val="ctr"/>
        <c:lblOffset val="100"/>
        <c:noMultiLvlLbl val="0"/>
      </c:catAx>
      <c:valAx>
        <c:axId val="157090944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pt-PT" b="0" i="0" baseline="0"/>
                  <a:t>percentagem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12700">
            <a:noFill/>
          </a:ln>
        </c:spPr>
        <c:crossAx val="156724736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4.4'!$C$48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4.4'!$B$49:$B$65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Espanha</c:v>
                </c:pt>
                <c:pt idx="3">
                  <c:v>Austrália</c:v>
                </c:pt>
                <c:pt idx="4">
                  <c:v>Suécia</c:v>
                </c:pt>
                <c:pt idx="5">
                  <c:v>França</c:v>
                </c:pt>
                <c:pt idx="6">
                  <c:v>Bélgica</c:v>
                </c:pt>
                <c:pt idx="7">
                  <c:v>Reino Unido</c:v>
                </c:pt>
                <c:pt idx="8">
                  <c:v>Itália</c:v>
                </c:pt>
                <c:pt idx="9">
                  <c:v>Noruega</c:v>
                </c:pt>
                <c:pt idx="10">
                  <c:v>Dinamarca</c:v>
                </c:pt>
                <c:pt idx="11">
                  <c:v>Áustria</c:v>
                </c:pt>
                <c:pt idx="12">
                  <c:v>Luxemburgo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4.4'!$C$49:$C$65</c:f>
              <c:numCache>
                <c:formatCode>0.0</c:formatCode>
                <c:ptCount val="17"/>
                <c:pt idx="0">
                  <c:v>5.7505601194921585</c:v>
                </c:pt>
                <c:pt idx="1">
                  <c:v>6.156828535426965</c:v>
                </c:pt>
                <c:pt idx="2">
                  <c:v>11.081991763384501</c:v>
                </c:pt>
                <c:pt idx="3">
                  <c:v>11.411190587606123</c:v>
                </c:pt>
                <c:pt idx="4">
                  <c:v>10.109890109890109</c:v>
                </c:pt>
                <c:pt idx="5">
                  <c:v>3.8264928659503261</c:v>
                </c:pt>
                <c:pt idx="6">
                  <c:v>13.160543532964267</c:v>
                </c:pt>
                <c:pt idx="7">
                  <c:v>17.403837212906424</c:v>
                </c:pt>
                <c:pt idx="8">
                  <c:v>8.6091003102378494</c:v>
                </c:pt>
                <c:pt idx="9">
                  <c:v>9.9485420240137223</c:v>
                </c:pt>
                <c:pt idx="10">
                  <c:v>12.618296529968454</c:v>
                </c:pt>
                <c:pt idx="11">
                  <c:v>14.66208476517755</c:v>
                </c:pt>
                <c:pt idx="12">
                  <c:v>14.341892806917029</c:v>
                </c:pt>
                <c:pt idx="13">
                  <c:v>20.11173184357542</c:v>
                </c:pt>
                <c:pt idx="14">
                  <c:v>17.591295116772823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 4.4'!$D$48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4.4'!$B$49:$B$65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Espanha</c:v>
                </c:pt>
                <c:pt idx="3">
                  <c:v>Austrália</c:v>
                </c:pt>
                <c:pt idx="4">
                  <c:v>Suécia</c:v>
                </c:pt>
                <c:pt idx="5">
                  <c:v>França</c:v>
                </c:pt>
                <c:pt idx="6">
                  <c:v>Bélgica</c:v>
                </c:pt>
                <c:pt idx="7">
                  <c:v>Reino Unido</c:v>
                </c:pt>
                <c:pt idx="8">
                  <c:v>Itália</c:v>
                </c:pt>
                <c:pt idx="9">
                  <c:v>Noruega</c:v>
                </c:pt>
                <c:pt idx="10">
                  <c:v>Dinamarca</c:v>
                </c:pt>
                <c:pt idx="11">
                  <c:v>Áustria</c:v>
                </c:pt>
                <c:pt idx="12">
                  <c:v>Luxemburgo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4.4'!$D$49:$D$65</c:f>
              <c:numCache>
                <c:formatCode>0.0</c:formatCode>
                <c:ptCount val="17"/>
                <c:pt idx="0">
                  <c:v>77.296489917849144</c:v>
                </c:pt>
                <c:pt idx="1">
                  <c:v>77.846273141417072</c:v>
                </c:pt>
                <c:pt idx="2">
                  <c:v>76.151254211905652</c:v>
                </c:pt>
                <c:pt idx="3">
                  <c:v>77.906277157564006</c:v>
                </c:pt>
                <c:pt idx="4">
                  <c:v>79.780219780219781</c:v>
                </c:pt>
                <c:pt idx="5">
                  <c:v>87.998590805002635</c:v>
                </c:pt>
                <c:pt idx="6">
                  <c:v>80.14091595369905</c:v>
                </c:pt>
                <c:pt idx="7">
                  <c:v>76.22663732448936</c:v>
                </c:pt>
                <c:pt idx="8">
                  <c:v>85.031023784901762</c:v>
                </c:pt>
                <c:pt idx="9">
                  <c:v>83.704974271012006</c:v>
                </c:pt>
                <c:pt idx="10">
                  <c:v>81.388012618296528</c:v>
                </c:pt>
                <c:pt idx="11">
                  <c:v>81.557846506300109</c:v>
                </c:pt>
                <c:pt idx="12">
                  <c:v>83.178811396426894</c:v>
                </c:pt>
                <c:pt idx="13">
                  <c:v>78.770949720670387</c:v>
                </c:pt>
                <c:pt idx="14">
                  <c:v>81.767515923566876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'Gráfico 4.4'!$E$48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4.4'!$B$49:$B$65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Espanha</c:v>
                </c:pt>
                <c:pt idx="3">
                  <c:v>Austrália</c:v>
                </c:pt>
                <c:pt idx="4">
                  <c:v>Suécia</c:v>
                </c:pt>
                <c:pt idx="5">
                  <c:v>França</c:v>
                </c:pt>
                <c:pt idx="6">
                  <c:v>Bélgica</c:v>
                </c:pt>
                <c:pt idx="7">
                  <c:v>Reino Unido</c:v>
                </c:pt>
                <c:pt idx="8">
                  <c:v>Itália</c:v>
                </c:pt>
                <c:pt idx="9">
                  <c:v>Noruega</c:v>
                </c:pt>
                <c:pt idx="10">
                  <c:v>Dinamarca</c:v>
                </c:pt>
                <c:pt idx="11">
                  <c:v>Áustria</c:v>
                </c:pt>
                <c:pt idx="12">
                  <c:v>Luxemburgo</c:v>
                </c:pt>
                <c:pt idx="13">
                  <c:v>Irlanda</c:v>
                </c:pt>
                <c:pt idx="14">
                  <c:v>Suíça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4.4'!$E$49:$E$65</c:f>
              <c:numCache>
                <c:formatCode>0.0</c:formatCode>
                <c:ptCount val="17"/>
                <c:pt idx="0">
                  <c:v>16.9529499626587</c:v>
                </c:pt>
                <c:pt idx="1">
                  <c:v>15.996898323155955</c:v>
                </c:pt>
                <c:pt idx="2">
                  <c:v>12.766754024709847</c:v>
                </c:pt>
                <c:pt idx="3">
                  <c:v>10.682532254829869</c:v>
                </c:pt>
                <c:pt idx="4">
                  <c:v>10.109890109890109</c:v>
                </c:pt>
                <c:pt idx="5">
                  <c:v>8.174916329047031</c:v>
                </c:pt>
                <c:pt idx="6">
                  <c:v>6.6985405133366882</c:v>
                </c:pt>
                <c:pt idx="7">
                  <c:v>6.369525462604221</c:v>
                </c:pt>
                <c:pt idx="8">
                  <c:v>6.3598759048603934</c:v>
                </c:pt>
                <c:pt idx="9">
                  <c:v>6.3464837049742702</c:v>
                </c:pt>
                <c:pt idx="10">
                  <c:v>5.9936908517350158</c:v>
                </c:pt>
                <c:pt idx="11">
                  <c:v>3.7800687285223367</c:v>
                </c:pt>
                <c:pt idx="12">
                  <c:v>2.4792957966560758</c:v>
                </c:pt>
                <c:pt idx="13">
                  <c:v>1.1173184357541899</c:v>
                </c:pt>
                <c:pt idx="14">
                  <c:v>0.64118895966029721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36192"/>
        <c:axId val="157093248"/>
      </c:barChart>
      <c:catAx>
        <c:axId val="156936192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093248"/>
        <c:crosses val="autoZero"/>
        <c:auto val="1"/>
        <c:lblAlgn val="ctr"/>
        <c:lblOffset val="100"/>
        <c:noMultiLvlLbl val="0"/>
      </c:catAx>
      <c:valAx>
        <c:axId val="157093248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12700">
            <a:noFill/>
          </a:ln>
        </c:spPr>
        <c:crossAx val="156936192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4.4'!$H$48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4.4'!$G$49:$G$65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Suécia</c:v>
                </c:pt>
                <c:pt idx="4">
                  <c:v>França</c:v>
                </c:pt>
                <c:pt idx="5">
                  <c:v>Itália</c:v>
                </c:pt>
                <c:pt idx="6">
                  <c:v>Espanha</c:v>
                </c:pt>
                <c:pt idx="7">
                  <c:v>Bélgica</c:v>
                </c:pt>
                <c:pt idx="8">
                  <c:v>Dinamarca</c:v>
                </c:pt>
                <c:pt idx="9">
                  <c:v>Reino Unido</c:v>
                </c:pt>
                <c:pt idx="10">
                  <c:v>Holanda</c:v>
                </c:pt>
                <c:pt idx="11">
                  <c:v>Luxemburgo</c:v>
                </c:pt>
                <c:pt idx="12">
                  <c:v>Noruega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4.4'!$H$49:$H$65</c:f>
              <c:numCache>
                <c:formatCode>0.0</c:formatCode>
                <c:ptCount val="17"/>
                <c:pt idx="0">
                  <c:v>1.4862681744749595</c:v>
                </c:pt>
                <c:pt idx="1">
                  <c:v>2.8601694915254239</c:v>
                </c:pt>
                <c:pt idx="2">
                  <c:v>3.3412791808736406</c:v>
                </c:pt>
                <c:pt idx="3">
                  <c:v>7.0175438596491224</c:v>
                </c:pt>
                <c:pt idx="4">
                  <c:v>4.273889324286877</c:v>
                </c:pt>
                <c:pt idx="5">
                  <c:v>6.4115822130299902</c:v>
                </c:pt>
                <c:pt idx="6">
                  <c:v>9.0482427417594415</c:v>
                </c:pt>
                <c:pt idx="7">
                  <c:v>11.104787920176037</c:v>
                </c:pt>
                <c:pt idx="8">
                  <c:v>16.432337434094904</c:v>
                </c:pt>
                <c:pt idx="9">
                  <c:v>15.831007967272315</c:v>
                </c:pt>
                <c:pt idx="10">
                  <c:v>9.619067886784423</c:v>
                </c:pt>
                <c:pt idx="11">
                  <c:v>11.038086802480072</c:v>
                </c:pt>
                <c:pt idx="12">
                  <c:v>10.213143872113676</c:v>
                </c:pt>
                <c:pt idx="13">
                  <c:v>11.707065497679215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 4.4'!$I$48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4.4'!$G$49:$G$65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Suécia</c:v>
                </c:pt>
                <c:pt idx="4">
                  <c:v>França</c:v>
                </c:pt>
                <c:pt idx="5">
                  <c:v>Itália</c:v>
                </c:pt>
                <c:pt idx="6">
                  <c:v>Espanha</c:v>
                </c:pt>
                <c:pt idx="7">
                  <c:v>Bélgica</c:v>
                </c:pt>
                <c:pt idx="8">
                  <c:v>Dinamarca</c:v>
                </c:pt>
                <c:pt idx="9">
                  <c:v>Reino Unido</c:v>
                </c:pt>
                <c:pt idx="10">
                  <c:v>Holanda</c:v>
                </c:pt>
                <c:pt idx="11">
                  <c:v>Luxemburgo</c:v>
                </c:pt>
                <c:pt idx="12">
                  <c:v>Noruega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4.4'!$I$49:$I$65</c:f>
              <c:numCache>
                <c:formatCode>0.0</c:formatCode>
                <c:ptCount val="17"/>
                <c:pt idx="0">
                  <c:v>70.924430084365468</c:v>
                </c:pt>
                <c:pt idx="1">
                  <c:v>74.132680084745758</c:v>
                </c:pt>
                <c:pt idx="2">
                  <c:v>73.844583245325524</c:v>
                </c:pt>
                <c:pt idx="3">
                  <c:v>74.035087719298247</c:v>
                </c:pt>
                <c:pt idx="4">
                  <c:v>79.603143705703445</c:v>
                </c:pt>
                <c:pt idx="5">
                  <c:v>81.633919338159259</c:v>
                </c:pt>
                <c:pt idx="6">
                  <c:v>79.283999126828206</c:v>
                </c:pt>
                <c:pt idx="7">
                  <c:v>80.366492146596855</c:v>
                </c:pt>
                <c:pt idx="8">
                  <c:v>75.307557117750434</c:v>
                </c:pt>
                <c:pt idx="9">
                  <c:v>77.685324309650369</c:v>
                </c:pt>
                <c:pt idx="10">
                  <c:v>85.018088955096829</c:v>
                </c:pt>
                <c:pt idx="11">
                  <c:v>83.603188662533213</c:v>
                </c:pt>
                <c:pt idx="12">
                  <c:v>85.435168738898753</c:v>
                </c:pt>
                <c:pt idx="13">
                  <c:v>86.642599277978334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'Gráfico 4.4'!$J$48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4.4'!$G$49:$G$65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Suécia</c:v>
                </c:pt>
                <c:pt idx="4">
                  <c:v>França</c:v>
                </c:pt>
                <c:pt idx="5">
                  <c:v>Itália</c:v>
                </c:pt>
                <c:pt idx="6">
                  <c:v>Espanha</c:v>
                </c:pt>
                <c:pt idx="7">
                  <c:v>Bélgica</c:v>
                </c:pt>
                <c:pt idx="8">
                  <c:v>Dinamarca</c:v>
                </c:pt>
                <c:pt idx="9">
                  <c:v>Reino Unido</c:v>
                </c:pt>
                <c:pt idx="10">
                  <c:v>Holanda</c:v>
                </c:pt>
                <c:pt idx="11">
                  <c:v>Luxemburgo</c:v>
                </c:pt>
                <c:pt idx="12">
                  <c:v>Noruega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4.4'!$J$49:$J$65</c:f>
              <c:numCache>
                <c:formatCode>0.0</c:formatCode>
                <c:ptCount val="17"/>
                <c:pt idx="0">
                  <c:v>27.589301741159577</c:v>
                </c:pt>
                <c:pt idx="1">
                  <c:v>23.007150423728813</c:v>
                </c:pt>
                <c:pt idx="2">
                  <c:v>22.814137573800831</c:v>
                </c:pt>
                <c:pt idx="3">
                  <c:v>18.947368421052634</c:v>
                </c:pt>
                <c:pt idx="4">
                  <c:v>16.122966970009671</c:v>
                </c:pt>
                <c:pt idx="5">
                  <c:v>11.954498448810755</c:v>
                </c:pt>
                <c:pt idx="6">
                  <c:v>11.667758131412356</c:v>
                </c:pt>
                <c:pt idx="7">
                  <c:v>8.5287199332271033</c:v>
                </c:pt>
                <c:pt idx="8">
                  <c:v>8.2601054481546576</c:v>
                </c:pt>
                <c:pt idx="9">
                  <c:v>6.4836677230773114</c:v>
                </c:pt>
                <c:pt idx="10">
                  <c:v>5.3628431581187481</c:v>
                </c:pt>
                <c:pt idx="11">
                  <c:v>5.3587245349867141</c:v>
                </c:pt>
                <c:pt idx="12">
                  <c:v>4.3516873889875667</c:v>
                </c:pt>
                <c:pt idx="13">
                  <c:v>1.6503352243424447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50048"/>
        <c:axId val="157095552"/>
      </c:barChart>
      <c:catAx>
        <c:axId val="155650048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095552"/>
        <c:crosses val="autoZero"/>
        <c:auto val="1"/>
        <c:lblAlgn val="ctr"/>
        <c:lblOffset val="100"/>
        <c:noMultiLvlLbl val="0"/>
      </c:catAx>
      <c:valAx>
        <c:axId val="15709555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i="0" baseline="0"/>
                  <a:t>percentagem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5650048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bg1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4.5'!$C$48</c:f>
              <c:strCache>
                <c:ptCount val="1"/>
                <c:pt idx="0">
                  <c:v>Menos de 5 anos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4.5'!$B$49:$B$65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França</c:v>
                </c:pt>
                <c:pt idx="4">
                  <c:v>Suécia</c:v>
                </c:pt>
                <c:pt idx="5">
                  <c:v>Espanha</c:v>
                </c:pt>
                <c:pt idx="6">
                  <c:v>Suíça</c:v>
                </c:pt>
                <c:pt idx="7">
                  <c:v>Noruega</c:v>
                </c:pt>
                <c:pt idx="8">
                  <c:v>Dinamarca</c:v>
                </c:pt>
                <c:pt idx="9">
                  <c:v>Bélgica</c:v>
                </c:pt>
                <c:pt idx="10">
                  <c:v>Reino Unido</c:v>
                </c:pt>
                <c:pt idx="11">
                  <c:v>Itália</c:v>
                </c:pt>
                <c:pt idx="12">
                  <c:v>Luxemburgo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Holanda</c:v>
                </c:pt>
              </c:strCache>
            </c:strRef>
          </c:cat>
          <c:val>
            <c:numRef>
              <c:f>'Gráfico 4.5'!$C$49:$C$65</c:f>
              <c:numCache>
                <c:formatCode>0.0</c:formatCode>
                <c:ptCount val="17"/>
                <c:pt idx="0">
                  <c:v>1.5892380230142766</c:v>
                </c:pt>
                <c:pt idx="1">
                  <c:v>2.2137842097721738</c:v>
                </c:pt>
                <c:pt idx="2">
                  <c:v>4.6179123430282996</c:v>
                </c:pt>
                <c:pt idx="3">
                  <c:v>3.9442039442039443</c:v>
                </c:pt>
                <c:pt idx="4">
                  <c:v>10.76923076923077</c:v>
                </c:pt>
                <c:pt idx="5">
                  <c:v>14.161631419939576</c:v>
                </c:pt>
                <c:pt idx="6">
                  <c:v>15.164673863184614</c:v>
                </c:pt>
                <c:pt idx="7">
                  <c:v>22.526636225266362</c:v>
                </c:pt>
                <c:pt idx="8">
                  <c:v>26.18296529968454</c:v>
                </c:pt>
                <c:pt idx="9">
                  <c:v>18.350338418022023</c:v>
                </c:pt>
                <c:pt idx="10">
                  <c:v>20.575074899809344</c:v>
                </c:pt>
                <c:pt idx="11">
                  <c:v>27.559661277906084</c:v>
                </c:pt>
                <c:pt idx="12">
                  <c:v>35.479256080114453</c:v>
                </c:pt>
                <c:pt idx="13">
                  <c:v>70.434782608695656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'Gráfico 4.5'!$D$48</c:f>
              <c:strCache>
                <c:ptCount val="1"/>
                <c:pt idx="0">
                  <c:v>5 a 10 anos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'Gráfico 4.5'!$B$49:$B$65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França</c:v>
                </c:pt>
                <c:pt idx="4">
                  <c:v>Suécia</c:v>
                </c:pt>
                <c:pt idx="5">
                  <c:v>Espanha</c:v>
                </c:pt>
                <c:pt idx="6">
                  <c:v>Suíça</c:v>
                </c:pt>
                <c:pt idx="7">
                  <c:v>Noruega</c:v>
                </c:pt>
                <c:pt idx="8">
                  <c:v>Dinamarca</c:v>
                </c:pt>
                <c:pt idx="9">
                  <c:v>Bélgica</c:v>
                </c:pt>
                <c:pt idx="10">
                  <c:v>Reino Unido</c:v>
                </c:pt>
                <c:pt idx="11">
                  <c:v>Itália</c:v>
                </c:pt>
                <c:pt idx="12">
                  <c:v>Luxemburgo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Holanda</c:v>
                </c:pt>
              </c:strCache>
            </c:strRef>
          </c:cat>
          <c:val>
            <c:numRef>
              <c:f>'Gráfico 4.5'!$D$49:$D$65</c:f>
              <c:numCache>
                <c:formatCode>0.0</c:formatCode>
                <c:ptCount val="17"/>
                <c:pt idx="0">
                  <c:v>4.8897095189422668</c:v>
                </c:pt>
                <c:pt idx="1">
                  <c:v>4.6210058747671585</c:v>
                </c:pt>
                <c:pt idx="2">
                  <c:v>5.0478124530478317</c:v>
                </c:pt>
                <c:pt idx="3">
                  <c:v>7.7715621094616525</c:v>
                </c:pt>
                <c:pt idx="4">
                  <c:v>7.0329670329670328</c:v>
                </c:pt>
                <c:pt idx="5">
                  <c:v>8.3459214501510566</c:v>
                </c:pt>
                <c:pt idx="6">
                  <c:v>15.953640561450722</c:v>
                </c:pt>
                <c:pt idx="7">
                  <c:v>12.176560121765601</c:v>
                </c:pt>
                <c:pt idx="8">
                  <c:v>12.460567823343849</c:v>
                </c:pt>
                <c:pt idx="9">
                  <c:v>25.25002525507627</c:v>
                </c:pt>
                <c:pt idx="10">
                  <c:v>26.500914361308897</c:v>
                </c:pt>
                <c:pt idx="11">
                  <c:v>23.441108545034641</c:v>
                </c:pt>
                <c:pt idx="12">
                  <c:v>21.425565934528318</c:v>
                </c:pt>
                <c:pt idx="13">
                  <c:v>15.65217391304348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'Gráfico 4.5'!$E$48</c:f>
              <c:strCache>
                <c:ptCount val="1"/>
                <c:pt idx="0">
                  <c:v>Mais de 10 anos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4.5'!$B$49:$B$65</c:f>
              <c:strCache>
                <c:ptCount val="17"/>
                <c:pt idx="0">
                  <c:v>Canadá</c:v>
                </c:pt>
                <c:pt idx="1">
                  <c:v>Austrália</c:v>
                </c:pt>
                <c:pt idx="2">
                  <c:v>EUA</c:v>
                </c:pt>
                <c:pt idx="3">
                  <c:v>França</c:v>
                </c:pt>
                <c:pt idx="4">
                  <c:v>Suécia</c:v>
                </c:pt>
                <c:pt idx="5">
                  <c:v>Espanha</c:v>
                </c:pt>
                <c:pt idx="6">
                  <c:v>Suíça</c:v>
                </c:pt>
                <c:pt idx="7">
                  <c:v>Noruega</c:v>
                </c:pt>
                <c:pt idx="8">
                  <c:v>Dinamarca</c:v>
                </c:pt>
                <c:pt idx="9">
                  <c:v>Bélgica</c:v>
                </c:pt>
                <c:pt idx="10">
                  <c:v>Reino Unido</c:v>
                </c:pt>
                <c:pt idx="11">
                  <c:v>Itália</c:v>
                </c:pt>
                <c:pt idx="12">
                  <c:v>Luxemburgo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Holanda</c:v>
                </c:pt>
              </c:strCache>
            </c:strRef>
          </c:cat>
          <c:val>
            <c:numRef>
              <c:f>'Gráfico 4.5'!$E$49:$E$65</c:f>
              <c:numCache>
                <c:formatCode>0.0</c:formatCode>
                <c:ptCount val="17"/>
                <c:pt idx="0">
                  <c:v>93.521052458043457</c:v>
                </c:pt>
                <c:pt idx="1">
                  <c:v>93.165209915460665</c:v>
                </c:pt>
                <c:pt idx="2">
                  <c:v>90.334275203923866</c:v>
                </c:pt>
                <c:pt idx="3">
                  <c:v>88.284233946334396</c:v>
                </c:pt>
                <c:pt idx="4">
                  <c:v>82.19780219780219</c:v>
                </c:pt>
                <c:pt idx="5">
                  <c:v>77.492447129909365</c:v>
                </c:pt>
                <c:pt idx="6">
                  <c:v>68.881685575364671</c:v>
                </c:pt>
                <c:pt idx="7">
                  <c:v>65.296803652968038</c:v>
                </c:pt>
                <c:pt idx="8">
                  <c:v>61.356466876971602</c:v>
                </c:pt>
                <c:pt idx="9">
                  <c:v>56.3996363269017</c:v>
                </c:pt>
                <c:pt idx="10">
                  <c:v>52.924010738881755</c:v>
                </c:pt>
                <c:pt idx="11">
                  <c:v>48.999230177059275</c:v>
                </c:pt>
                <c:pt idx="12">
                  <c:v>43.095177985357232</c:v>
                </c:pt>
                <c:pt idx="13">
                  <c:v>13.913043478260869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91488"/>
        <c:axId val="157171712"/>
      </c:barChart>
      <c:catAx>
        <c:axId val="156991488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171712"/>
        <c:crosses val="autoZero"/>
        <c:auto val="1"/>
        <c:lblAlgn val="ctr"/>
        <c:lblOffset val="100"/>
        <c:noMultiLvlLbl val="0"/>
      </c:catAx>
      <c:valAx>
        <c:axId val="15717171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sz="800" b="0" i="0" u="none" strike="noStrike" baseline="0">
                    <a:effectLst/>
                  </a:rPr>
                  <a:t>percentagem</a:t>
                </a:r>
                <a:endParaRPr lang="pt-PT" b="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6991488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 baseline="0"/>
              <a:t>2010/11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4.5'!$H$48</c:f>
              <c:strCache>
                <c:ptCount val="1"/>
                <c:pt idx="0">
                  <c:v>Menos de 5 anos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4.5'!$G$49:$G$65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Austrália</c:v>
                </c:pt>
                <c:pt idx="3">
                  <c:v>França</c:v>
                </c:pt>
                <c:pt idx="4">
                  <c:v>Itália</c:v>
                </c:pt>
                <c:pt idx="5">
                  <c:v>Luxemburgo</c:v>
                </c:pt>
                <c:pt idx="6">
                  <c:v>Suécia</c:v>
                </c:pt>
                <c:pt idx="7">
                  <c:v>Holanda</c:v>
                </c:pt>
                <c:pt idx="8">
                  <c:v>Espanha</c:v>
                </c:pt>
                <c:pt idx="9">
                  <c:v>Bélgica</c:v>
                </c:pt>
                <c:pt idx="10">
                  <c:v>Reino Unido</c:v>
                </c:pt>
                <c:pt idx="11">
                  <c:v>Noruega</c:v>
                </c:pt>
                <c:pt idx="12">
                  <c:v>Dinamarca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4.5'!$H$49:$H$65</c:f>
              <c:numCache>
                <c:formatCode>0.0</c:formatCode>
                <c:ptCount val="17"/>
                <c:pt idx="0">
                  <c:v>1.8402235853508038</c:v>
                </c:pt>
                <c:pt idx="1">
                  <c:v>2.1973937261957994</c:v>
                </c:pt>
                <c:pt idx="2">
                  <c:v>3.835334476843911</c:v>
                </c:pt>
                <c:pt idx="3">
                  <c:v>6.9305722932742757</c:v>
                </c:pt>
                <c:pt idx="4">
                  <c:v>15.946225439503619</c:v>
                </c:pt>
                <c:pt idx="5">
                  <c:v>14.277832270720941</c:v>
                </c:pt>
                <c:pt idx="6">
                  <c:v>24.333925399644759</c:v>
                </c:pt>
                <c:pt idx="7">
                  <c:v>12.69283966379402</c:v>
                </c:pt>
                <c:pt idx="8">
                  <c:v>23.721133373369003</c:v>
                </c:pt>
                <c:pt idx="9">
                  <c:v>28.606115790272401</c:v>
                </c:pt>
                <c:pt idx="10">
                  <c:v>34.587434932742362</c:v>
                </c:pt>
                <c:pt idx="11">
                  <c:v>50.976909413854358</c:v>
                </c:pt>
                <c:pt idx="12">
                  <c:v>56.808035714285708</c:v>
                </c:pt>
                <c:pt idx="13">
                  <c:v>56.314878892733567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'Gráfico 4.5'!$I$48</c:f>
              <c:strCache>
                <c:ptCount val="1"/>
                <c:pt idx="0">
                  <c:v>5 a 10 anos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'Gráfico 4.5'!$G$49:$G$65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Austrália</c:v>
                </c:pt>
                <c:pt idx="3">
                  <c:v>França</c:v>
                </c:pt>
                <c:pt idx="4">
                  <c:v>Itália</c:v>
                </c:pt>
                <c:pt idx="5">
                  <c:v>Luxemburgo</c:v>
                </c:pt>
                <c:pt idx="6">
                  <c:v>Suécia</c:v>
                </c:pt>
                <c:pt idx="7">
                  <c:v>Holanda</c:v>
                </c:pt>
                <c:pt idx="8">
                  <c:v>Espanha</c:v>
                </c:pt>
                <c:pt idx="9">
                  <c:v>Bélgica</c:v>
                </c:pt>
                <c:pt idx="10">
                  <c:v>Reino Unido</c:v>
                </c:pt>
                <c:pt idx="11">
                  <c:v>Noruega</c:v>
                </c:pt>
                <c:pt idx="12">
                  <c:v>Dinamarca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4.5'!$I$49:$I$65</c:f>
              <c:numCache>
                <c:formatCode>0.0</c:formatCode>
                <c:ptCount val="17"/>
                <c:pt idx="0">
                  <c:v>1.4772603535261879</c:v>
                </c:pt>
                <c:pt idx="1">
                  <c:v>3.2564954829256205</c:v>
                </c:pt>
                <c:pt idx="2">
                  <c:v>2.6895368782161233</c:v>
                </c:pt>
                <c:pt idx="3">
                  <c:v>3.9756200667545789</c:v>
                </c:pt>
                <c:pt idx="4">
                  <c:v>12.368148914167529</c:v>
                </c:pt>
                <c:pt idx="5">
                  <c:v>15.763446133725683</c:v>
                </c:pt>
                <c:pt idx="6">
                  <c:v>6.3943161634103021</c:v>
                </c:pt>
                <c:pt idx="7">
                  <c:v>19.22544951590595</c:v>
                </c:pt>
                <c:pt idx="8">
                  <c:v>16.017906862477478</c:v>
                </c:pt>
                <c:pt idx="9">
                  <c:v>12.686850292131421</c:v>
                </c:pt>
                <c:pt idx="10">
                  <c:v>24.425346595887234</c:v>
                </c:pt>
                <c:pt idx="11">
                  <c:v>10.301953818827709</c:v>
                </c:pt>
                <c:pt idx="12">
                  <c:v>12.276785714285714</c:v>
                </c:pt>
                <c:pt idx="13">
                  <c:v>25.519031141868513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'Gráfico 4.5'!$J$48</c:f>
              <c:strCache>
                <c:ptCount val="1"/>
                <c:pt idx="0">
                  <c:v>Mais de 10 anos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4.5'!$G$49:$G$65</c:f>
              <c:strCache>
                <c:ptCount val="17"/>
                <c:pt idx="0">
                  <c:v>Canadá</c:v>
                </c:pt>
                <c:pt idx="1">
                  <c:v>EUA</c:v>
                </c:pt>
                <c:pt idx="2">
                  <c:v>Austrália</c:v>
                </c:pt>
                <c:pt idx="3">
                  <c:v>França</c:v>
                </c:pt>
                <c:pt idx="4">
                  <c:v>Itália</c:v>
                </c:pt>
                <c:pt idx="5">
                  <c:v>Luxemburgo</c:v>
                </c:pt>
                <c:pt idx="6">
                  <c:v>Suécia</c:v>
                </c:pt>
                <c:pt idx="7">
                  <c:v>Holanda</c:v>
                </c:pt>
                <c:pt idx="8">
                  <c:v>Espanha</c:v>
                </c:pt>
                <c:pt idx="9">
                  <c:v>Bélgica</c:v>
                </c:pt>
                <c:pt idx="10">
                  <c:v>Reino Unido</c:v>
                </c:pt>
                <c:pt idx="11">
                  <c:v>Noruega</c:v>
                </c:pt>
                <c:pt idx="12">
                  <c:v>Dinamarca</c:v>
                </c:pt>
                <c:pt idx="13">
                  <c:v>Irlanda</c:v>
                </c:pt>
                <c:pt idx="14">
                  <c:v>Alemanha</c:v>
                </c:pt>
                <c:pt idx="15">
                  <c:v>Áustria</c:v>
                </c:pt>
                <c:pt idx="16">
                  <c:v>Suíça</c:v>
                </c:pt>
              </c:strCache>
            </c:strRef>
          </c:cat>
          <c:val>
            <c:numRef>
              <c:f>'Gráfico 4.5'!$J$49:$J$65</c:f>
              <c:numCache>
                <c:formatCode>0.0</c:formatCode>
                <c:ptCount val="17"/>
                <c:pt idx="0">
                  <c:v>96.682516061122996</c:v>
                </c:pt>
                <c:pt idx="1">
                  <c:v>94.546110790878572</c:v>
                </c:pt>
                <c:pt idx="2">
                  <c:v>93.475128644939957</c:v>
                </c:pt>
                <c:pt idx="3">
                  <c:v>89.093807639971146</c:v>
                </c:pt>
                <c:pt idx="4">
                  <c:v>71.685625646328859</c:v>
                </c:pt>
                <c:pt idx="5">
                  <c:v>69.958721595553371</c:v>
                </c:pt>
                <c:pt idx="6">
                  <c:v>69.271758436944936</c:v>
                </c:pt>
                <c:pt idx="7">
                  <c:v>68.081710820300032</c:v>
                </c:pt>
                <c:pt idx="8">
                  <c:v>60.260959764153519</c:v>
                </c:pt>
                <c:pt idx="9">
                  <c:v>58.707033917596178</c:v>
                </c:pt>
                <c:pt idx="10">
                  <c:v>40.987218471370404</c:v>
                </c:pt>
                <c:pt idx="11">
                  <c:v>38.721136767317937</c:v>
                </c:pt>
                <c:pt idx="12">
                  <c:v>30.915178571428569</c:v>
                </c:pt>
                <c:pt idx="13">
                  <c:v>18.166089965397923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93024"/>
        <c:axId val="157174016"/>
      </c:barChart>
      <c:catAx>
        <c:axId val="156993024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174016"/>
        <c:crosses val="autoZero"/>
        <c:auto val="1"/>
        <c:lblAlgn val="ctr"/>
        <c:lblOffset val="100"/>
        <c:noMultiLvlLbl val="0"/>
      </c:catAx>
      <c:valAx>
        <c:axId val="157174016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sz="800" b="0" i="0" u="none" strike="noStrike" baseline="0">
                    <a:effectLst/>
                  </a:rPr>
                  <a:t>percentagem</a:t>
                </a:r>
                <a:endParaRPr lang="pt-PT" b="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6993024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aseline="0"/>
            </a:pPr>
            <a:r>
              <a:rPr lang="pt-PT" sz="800" baseline="0"/>
              <a:t>2000/01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4.6'!$C$48</c:f>
              <c:strCache>
                <c:ptCount val="1"/>
                <c:pt idx="0">
                  <c:v>Básico
[ISCED97 0/1/2]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4.6'!$B$49:$B$65</c:f>
              <c:strCache>
                <c:ptCount val="17"/>
                <c:pt idx="0">
                  <c:v>Irlanda</c:v>
                </c:pt>
                <c:pt idx="1">
                  <c:v>Dinamarca</c:v>
                </c:pt>
                <c:pt idx="2">
                  <c:v>Reino Unido</c:v>
                </c:pt>
                <c:pt idx="3">
                  <c:v>Suécia</c:v>
                </c:pt>
                <c:pt idx="4">
                  <c:v>Noruega</c:v>
                </c:pt>
                <c:pt idx="5">
                  <c:v>Itália</c:v>
                </c:pt>
                <c:pt idx="6">
                  <c:v>Áustria</c:v>
                </c:pt>
                <c:pt idx="7">
                  <c:v>EUA</c:v>
                </c:pt>
                <c:pt idx="8">
                  <c:v>Bélgica</c:v>
                </c:pt>
                <c:pt idx="9">
                  <c:v>Canadá</c:v>
                </c:pt>
                <c:pt idx="10">
                  <c:v>Austrália</c:v>
                </c:pt>
                <c:pt idx="11">
                  <c:v>Espanha</c:v>
                </c:pt>
                <c:pt idx="12">
                  <c:v>França</c:v>
                </c:pt>
                <c:pt idx="13">
                  <c:v>Suíça</c:v>
                </c:pt>
                <c:pt idx="14">
                  <c:v>Luxemburgo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4.6'!$C$49:$C$65</c:f>
              <c:numCache>
                <c:formatCode>0.0</c:formatCode>
                <c:ptCount val="17"/>
                <c:pt idx="0">
                  <c:v>28.658536585365852</c:v>
                </c:pt>
                <c:pt idx="1">
                  <c:v>24.193548387096776</c:v>
                </c:pt>
                <c:pt idx="2">
                  <c:v>54.626290915455975</c:v>
                </c:pt>
                <c:pt idx="3">
                  <c:v>37.644341801385686</c:v>
                </c:pt>
                <c:pt idx="4">
                  <c:v>32.476635514018696</c:v>
                </c:pt>
                <c:pt idx="5">
                  <c:v>64.11582213029989</c:v>
                </c:pt>
                <c:pt idx="6">
                  <c:v>62.42840778923253</c:v>
                </c:pt>
                <c:pt idx="7">
                  <c:v>54.961713676456334</c:v>
                </c:pt>
                <c:pt idx="8">
                  <c:v>71.831941899137988</c:v>
                </c:pt>
                <c:pt idx="9">
                  <c:v>65.331038737539373</c:v>
                </c:pt>
                <c:pt idx="10">
                  <c:v>66.414512338425382</c:v>
                </c:pt>
                <c:pt idx="11">
                  <c:v>83.534743202416919</c:v>
                </c:pt>
                <c:pt idx="12">
                  <c:v>74.307380658798664</c:v>
                </c:pt>
                <c:pt idx="13">
                  <c:v>78.607585962424679</c:v>
                </c:pt>
                <c:pt idx="14">
                  <c:v>64.767294074925857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'Gráfico 4.6'!$D$48</c:f>
              <c:strCache>
                <c:ptCount val="1"/>
                <c:pt idx="0">
                  <c:v>Secundário
[ISCED97 3/4]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dPt>
            <c:idx val="1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bg1"/>
                </a:solidFill>
              </a:ln>
            </c:spPr>
          </c:dPt>
          <c:cat>
            <c:strRef>
              <c:f>'Gráfico 4.6'!$B$49:$B$65</c:f>
              <c:strCache>
                <c:ptCount val="17"/>
                <c:pt idx="0">
                  <c:v>Irlanda</c:v>
                </c:pt>
                <c:pt idx="1">
                  <c:v>Dinamarca</c:v>
                </c:pt>
                <c:pt idx="2">
                  <c:v>Reino Unido</c:v>
                </c:pt>
                <c:pt idx="3">
                  <c:v>Suécia</c:v>
                </c:pt>
                <c:pt idx="4">
                  <c:v>Noruega</c:v>
                </c:pt>
                <c:pt idx="5">
                  <c:v>Itália</c:v>
                </c:pt>
                <c:pt idx="6">
                  <c:v>Áustria</c:v>
                </c:pt>
                <c:pt idx="7">
                  <c:v>EUA</c:v>
                </c:pt>
                <c:pt idx="8">
                  <c:v>Bélgica</c:v>
                </c:pt>
                <c:pt idx="9">
                  <c:v>Canadá</c:v>
                </c:pt>
                <c:pt idx="10">
                  <c:v>Austrália</c:v>
                </c:pt>
                <c:pt idx="11">
                  <c:v>Espanha</c:v>
                </c:pt>
                <c:pt idx="12">
                  <c:v>França</c:v>
                </c:pt>
                <c:pt idx="13">
                  <c:v>Suíça</c:v>
                </c:pt>
                <c:pt idx="14">
                  <c:v>Luxemburgo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4.6'!$D$49:$D$65</c:f>
              <c:numCache>
                <c:formatCode>0.0</c:formatCode>
                <c:ptCount val="17"/>
                <c:pt idx="0">
                  <c:v>36.585365853658537</c:v>
                </c:pt>
                <c:pt idx="1">
                  <c:v>44.95967741935484</c:v>
                </c:pt>
                <c:pt idx="2">
                  <c:v>26.112375284439</c:v>
                </c:pt>
                <c:pt idx="3">
                  <c:v>45.496535796766743</c:v>
                </c:pt>
                <c:pt idx="4">
                  <c:v>53.037383177570099</c:v>
                </c:pt>
                <c:pt idx="5">
                  <c:v>22.233712512926576</c:v>
                </c:pt>
                <c:pt idx="6">
                  <c:v>25.887743413516613</c:v>
                </c:pt>
                <c:pt idx="7">
                  <c:v>34.043326548415237</c:v>
                </c:pt>
                <c:pt idx="8">
                  <c:v>17.53885834521143</c:v>
                </c:pt>
                <c:pt idx="9">
                  <c:v>24.700457836802286</c:v>
                </c:pt>
                <c:pt idx="10">
                  <c:v>25.550822561692126</c:v>
                </c:pt>
                <c:pt idx="11">
                  <c:v>8.950151057401813</c:v>
                </c:pt>
                <c:pt idx="12">
                  <c:v>21.564382596441785</c:v>
                </c:pt>
                <c:pt idx="13">
                  <c:v>18.674228996809642</c:v>
                </c:pt>
                <c:pt idx="14">
                  <c:v>33.150759547297703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'Gráfico 4.6'!$E$48</c:f>
              <c:strCache>
                <c:ptCount val="1"/>
                <c:pt idx="0">
                  <c:v>Superior
[ISCED97 5/6]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'Gráfico 4.6'!$B$49:$B$65</c:f>
              <c:strCache>
                <c:ptCount val="17"/>
                <c:pt idx="0">
                  <c:v>Irlanda</c:v>
                </c:pt>
                <c:pt idx="1">
                  <c:v>Dinamarca</c:v>
                </c:pt>
                <c:pt idx="2">
                  <c:v>Reino Unido</c:v>
                </c:pt>
                <c:pt idx="3">
                  <c:v>Suécia</c:v>
                </c:pt>
                <c:pt idx="4">
                  <c:v>Noruega</c:v>
                </c:pt>
                <c:pt idx="5">
                  <c:v>Itália</c:v>
                </c:pt>
                <c:pt idx="6">
                  <c:v>Áustria</c:v>
                </c:pt>
                <c:pt idx="7">
                  <c:v>EUA</c:v>
                </c:pt>
                <c:pt idx="8">
                  <c:v>Bélgica</c:v>
                </c:pt>
                <c:pt idx="9">
                  <c:v>Canadá</c:v>
                </c:pt>
                <c:pt idx="10">
                  <c:v>Austrália</c:v>
                </c:pt>
                <c:pt idx="11">
                  <c:v>Espanha</c:v>
                </c:pt>
                <c:pt idx="12">
                  <c:v>França</c:v>
                </c:pt>
                <c:pt idx="13">
                  <c:v>Suíça</c:v>
                </c:pt>
                <c:pt idx="14">
                  <c:v>Luxemburgo</c:v>
                </c:pt>
                <c:pt idx="15">
                  <c:v>Alemanha</c:v>
                </c:pt>
                <c:pt idx="16">
                  <c:v>Holanda</c:v>
                </c:pt>
              </c:strCache>
            </c:strRef>
          </c:cat>
          <c:val>
            <c:numRef>
              <c:f>'Gráfico 4.6'!$E$49:$E$65</c:f>
              <c:numCache>
                <c:formatCode>0.0</c:formatCode>
                <c:ptCount val="17"/>
                <c:pt idx="0">
                  <c:v>34.756097560975604</c:v>
                </c:pt>
                <c:pt idx="1">
                  <c:v>30.846774193548388</c:v>
                </c:pt>
                <c:pt idx="2">
                  <c:v>19.261333800105024</c:v>
                </c:pt>
                <c:pt idx="3">
                  <c:v>16.859122401847575</c:v>
                </c:pt>
                <c:pt idx="4">
                  <c:v>14.485981308411214</c:v>
                </c:pt>
                <c:pt idx="5">
                  <c:v>13.650465356773525</c:v>
                </c:pt>
                <c:pt idx="6">
                  <c:v>11.683848797250858</c:v>
                </c:pt>
                <c:pt idx="7">
                  <c:v>10.994959775128429</c:v>
                </c:pt>
                <c:pt idx="8">
                  <c:v>10.62919975565058</c:v>
                </c:pt>
                <c:pt idx="9">
                  <c:v>9.9685034256583425</c:v>
                </c:pt>
                <c:pt idx="10">
                  <c:v>8.034665099882492</c:v>
                </c:pt>
                <c:pt idx="11">
                  <c:v>7.5151057401812684</c:v>
                </c:pt>
                <c:pt idx="12">
                  <c:v>4.1282367447595556</c:v>
                </c:pt>
                <c:pt idx="13">
                  <c:v>2.718185040765686</c:v>
                </c:pt>
                <c:pt idx="14">
                  <c:v>2.0819463777764327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934656"/>
        <c:axId val="157176320"/>
      </c:barChart>
      <c:catAx>
        <c:axId val="156934656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7176320"/>
        <c:crosses val="autoZero"/>
        <c:auto val="1"/>
        <c:lblAlgn val="ctr"/>
        <c:lblOffset val="100"/>
        <c:noMultiLvlLbl val="0"/>
      </c:catAx>
      <c:valAx>
        <c:axId val="157176320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sz="800" b="0" i="0" u="none" strike="noStrike" baseline="0">
                    <a:effectLst/>
                  </a:rPr>
                  <a:t>percentagem</a:t>
                </a:r>
                <a:endParaRPr lang="pt-PT" b="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noFill/>
          </a:ln>
        </c:spPr>
        <c:crossAx val="156934656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7</xdr:col>
      <xdr:colOff>0</xdr:colOff>
      <xdr:row>26</xdr:row>
      <xdr:rowOff>180975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7</xdr:col>
      <xdr:colOff>0</xdr:colOff>
      <xdr:row>26</xdr:row>
      <xdr:rowOff>180975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04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9526</xdr:rowOff>
    </xdr:from>
    <xdr:to>
      <xdr:col>5</xdr:col>
      <xdr:colOff>380999</xdr:colOff>
      <xdr:row>26</xdr:row>
      <xdr:rowOff>180975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2</xdr:row>
      <xdr:rowOff>9526</xdr:rowOff>
    </xdr:from>
    <xdr:to>
      <xdr:col>10</xdr:col>
      <xdr:colOff>0</xdr:colOff>
      <xdr:row>26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9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129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bservatorioemigracao.pt/np4/129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bservatorioemigracao.pt/np4/129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observatorioemigracao.pt/np4/129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oecd.org/els/mig/dioc.htm" TargetMode="Externa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workbookViewId="0"/>
  </sheetViews>
  <sheetFormatPr defaultColWidth="8.7109375" defaultRowHeight="12" customHeight="1" x14ac:dyDescent="0.25"/>
  <cols>
    <col min="1" max="1" width="12.7109375" style="64" customWidth="1"/>
    <col min="2" max="4" width="36.7109375" style="67" customWidth="1"/>
    <col min="5" max="7" width="36.7109375" style="64" customWidth="1"/>
    <col min="8" max="8" width="8.7109375" style="33" customWidth="1"/>
    <col min="9" max="16384" width="8.7109375" style="64"/>
  </cols>
  <sheetData>
    <row r="1" spans="1:13" s="59" customFormat="1" ht="30" customHeight="1" x14ac:dyDescent="0.25">
      <c r="A1" s="28" t="s">
        <v>0</v>
      </c>
      <c r="B1" s="187" t="s">
        <v>1</v>
      </c>
      <c r="C1" s="188"/>
      <c r="D1" s="188"/>
      <c r="E1" s="58"/>
      <c r="F1" s="58"/>
      <c r="G1" s="58"/>
      <c r="H1" s="33"/>
      <c r="I1" s="58"/>
      <c r="J1" s="58"/>
      <c r="K1" s="58"/>
      <c r="L1" s="58"/>
      <c r="M1" s="58"/>
    </row>
    <row r="2" spans="1:13" s="60" customFormat="1" ht="30" customHeight="1" x14ac:dyDescent="0.2">
      <c r="A2" s="34"/>
      <c r="B2" s="191" t="s">
        <v>90</v>
      </c>
      <c r="C2" s="192"/>
      <c r="D2" s="192"/>
      <c r="E2" s="193"/>
      <c r="F2" s="193"/>
      <c r="G2" s="193"/>
      <c r="H2" s="194"/>
    </row>
    <row r="3" spans="1:13" s="61" customFormat="1" ht="30" customHeight="1" x14ac:dyDescent="0.25">
      <c r="B3" s="195" t="s">
        <v>91</v>
      </c>
      <c r="C3" s="196"/>
      <c r="D3" s="196"/>
      <c r="E3" s="196"/>
      <c r="F3" s="196"/>
      <c r="G3" s="196"/>
      <c r="H3" s="31"/>
    </row>
    <row r="4" spans="1:13" s="61" customFormat="1" ht="15" customHeight="1" x14ac:dyDescent="0.25">
      <c r="A4" s="42"/>
      <c r="B4" s="189" t="str">
        <f>HYPERLINK('Quadro 4.1'!A1, 'Quadro 4.1'!B2)</f>
        <v>Quadro 4.1 Nascidos em Portugal residentes em países da OCDE, 15 e mais anos, por país, 2000/01 e 2010/11</v>
      </c>
      <c r="C4" s="190"/>
      <c r="D4" s="190"/>
      <c r="E4" s="197" t="str">
        <f>HYPERLINK('Gráfico 4.1'!A1, 'Gráfico 4.1'!B2)</f>
        <v>Gráfico 4.1 Nascidos em Portugal residentes em países da OCDE, 15 e mais anos, por país, 2000/01 e 2010/11</v>
      </c>
      <c r="F4" s="198"/>
      <c r="G4" s="198"/>
      <c r="H4" s="32"/>
    </row>
    <row r="5" spans="1:13" s="61" customFormat="1" ht="15" customHeight="1" x14ac:dyDescent="0.25">
      <c r="A5" s="42"/>
      <c r="B5" s="189" t="str">
        <f>HYPERLINK('Quadro 4.2'!A1, 'Quadro 4.2'!B2)</f>
        <v>Quadro 4.2 Nascidos em Portugal residentes em países da OCDE, 15 e mais anos, indicadores sociodemográficos, 2000/01 e 2010/11</v>
      </c>
      <c r="C5" s="190"/>
      <c r="D5" s="190"/>
      <c r="E5" s="197" t="str">
        <f>HYPERLINK('Gráfico 4.2'!A1, 'Gráfico 4.2'!B2)</f>
        <v>Gráfico 4.2 Nascidos em Portugal residentes em países da OCDE, 15 e mais anos, por país, variação entre 2000/01 e 2010/11</v>
      </c>
      <c r="F5" s="198"/>
      <c r="G5" s="198"/>
      <c r="H5" s="32"/>
    </row>
    <row r="6" spans="1:13" s="61" customFormat="1" ht="15" customHeight="1" x14ac:dyDescent="0.25">
      <c r="A6" s="42"/>
      <c r="B6" s="189" t="str">
        <f>HYPERLINK('Quadro 4.3'!A1, 'Quadro 4.3'!B2)</f>
        <v>Quadro 4.3 Nascidos em Portugal residentes em países da OCDE, 15 e mais anos, por país, segundo o sexo, 2000/01 e 2010/11</v>
      </c>
      <c r="C6" s="189"/>
      <c r="D6" s="189"/>
      <c r="E6" s="197" t="str">
        <f>HYPERLINK('Gráfico 4.3'!A1, 'Gráfico 4.3'!B2)</f>
        <v>Gráfico 4.3 Nascidos em Portugal residentes em países da OCDE, 15 e mais anos, por país, segundo o sexo, 2000/01 e 2010/11</v>
      </c>
      <c r="F6" s="198"/>
      <c r="G6" s="198"/>
      <c r="H6" s="32"/>
    </row>
    <row r="7" spans="1:13" s="61" customFormat="1" ht="15" customHeight="1" x14ac:dyDescent="0.25">
      <c r="A7" s="42"/>
      <c r="B7" s="189" t="str">
        <f>HYPERLINK('Quadro 4.4'!A1, 'Quadro 4.4'!B2)</f>
        <v>Quadro 4.4 Nascidos em Portugal residentes em países da OCDE, 15 e mais anos, por país, segundo o grupo etário, 2000/01 e 2010/11</v>
      </c>
      <c r="C7" s="189"/>
      <c r="D7" s="189"/>
      <c r="E7" s="197" t="str">
        <f>HYPERLINK('Gráfico 4.4'!A1, 'Gráfico 4.4'!B2)</f>
        <v>Gráfico 4.4 Nascidos em Portugal residentes em países da OCDE, 15 e mais anos, por país, segundo o grupo etário, 2000/01 e 2010/11</v>
      </c>
      <c r="F7" s="198"/>
      <c r="G7" s="198"/>
      <c r="H7" s="32"/>
    </row>
    <row r="8" spans="1:13" s="61" customFormat="1" ht="15" customHeight="1" x14ac:dyDescent="0.25">
      <c r="A8" s="42"/>
      <c r="B8" s="189" t="str">
        <f>HYPERLINK('Quadro 4.5'!A1, 'Quadro 4.5'!B2)</f>
        <v>Quadro 4.5 Nascidos em Portugal residentes em países da OCDE, 15 e mais anos, por país, segundo a duração da estadia, 2000/01 e 2010/11</v>
      </c>
      <c r="C8" s="189"/>
      <c r="D8" s="189"/>
      <c r="E8" s="197" t="str">
        <f>HYPERLINK('Gráfico 4.5'!A1, 'Gráfico 4.5'!B2)</f>
        <v>Gráfico 4.5 Nascidos em Portugal residentes em países da OCDE, 15 e mais anos, por país, segundo a duração da estadia, 2000/01 e 2010/11</v>
      </c>
      <c r="F8" s="198"/>
      <c r="G8" s="198"/>
      <c r="H8" s="32"/>
    </row>
    <row r="9" spans="1:13" s="61" customFormat="1" ht="15" customHeight="1" x14ac:dyDescent="0.25">
      <c r="A9" s="42"/>
      <c r="B9" s="189" t="str">
        <f>HYPERLINK('Quadro 4.6'!A1, 'Quadro 4.6'!B2)</f>
        <v>Quadro 4.6 Nascidos em Portugal residentes em países da OCDE, 15 e mais anos, por país, segundo o nível de instrução, 2000/01 e 2010/11</v>
      </c>
      <c r="C9" s="189"/>
      <c r="D9" s="189"/>
      <c r="E9" s="197" t="str">
        <f>HYPERLINK('Gráfico 4.6'!A1, 'Gráfico 4.6'!B2)</f>
        <v>Gráfico 4.6 Nascidos em Portugal residentes em países da OCDE, 15 e mais anos, por país, segundo o nível de instrução, 2000/01 e 2010/11</v>
      </c>
      <c r="F9" s="198"/>
      <c r="G9" s="198"/>
      <c r="H9" s="31"/>
    </row>
    <row r="10" spans="1:13" s="63" customFormat="1" ht="15" customHeight="1" x14ac:dyDescent="0.2">
      <c r="A10" s="42"/>
      <c r="B10" s="189" t="str">
        <f>HYPERLINK('Quadro 4.7'!A1, 'Quadro 4.7'!B2)</f>
        <v>Quadro 4.7 Nascidos em Portugal residentes em países da OCDE, 15 e mais anos, por país, segundo a condição perante o trabalho, 2000/01 e 2010/11</v>
      </c>
      <c r="C10" s="189"/>
      <c r="D10" s="189"/>
      <c r="E10" s="197" t="str">
        <f>HYPERLINK('Gráfico 4.7'!A1, 'Gráfico 4.7'!B2)</f>
        <v>Gráfico 4.7 Nascidos em Portugal residentes em países da OCDE, 15 e mais anos, por país, segundo a condição perante o trabalho, 2000/01 e 2010/11</v>
      </c>
      <c r="F10" s="198"/>
      <c r="G10" s="198"/>
      <c r="H10" s="62"/>
    </row>
    <row r="11" spans="1:13" s="63" customFormat="1" ht="30" customHeight="1" x14ac:dyDescent="0.2">
      <c r="A11" s="42"/>
      <c r="B11" s="186" t="s">
        <v>120</v>
      </c>
      <c r="C11" s="170"/>
      <c r="D11" s="170"/>
      <c r="E11" s="174"/>
      <c r="F11" s="175"/>
      <c r="G11" s="175"/>
      <c r="H11" s="62"/>
    </row>
    <row r="12" spans="1:13" ht="30" customHeight="1" x14ac:dyDescent="0.25">
      <c r="B12" s="56"/>
      <c r="C12" s="57"/>
      <c r="D12" s="57"/>
      <c r="E12" s="163"/>
      <c r="F12" s="164"/>
      <c r="G12" s="164"/>
    </row>
    <row r="13" spans="1:13" ht="15" customHeight="1" x14ac:dyDescent="0.25">
      <c r="A13" s="70" t="s">
        <v>8</v>
      </c>
      <c r="B13" s="202" t="s">
        <v>74</v>
      </c>
      <c r="C13" s="203"/>
      <c r="D13" s="203"/>
      <c r="E13" s="203"/>
      <c r="F13" s="203"/>
      <c r="G13" s="203"/>
    </row>
    <row r="14" spans="1:13" ht="15" customHeight="1" x14ac:dyDescent="0.25">
      <c r="A14" s="71" t="s">
        <v>2</v>
      </c>
      <c r="B14" s="252" t="s">
        <v>125</v>
      </c>
      <c r="C14" s="181"/>
      <c r="D14" s="181"/>
      <c r="E14" s="181"/>
      <c r="F14" s="181"/>
      <c r="G14" s="181"/>
    </row>
    <row r="15" spans="1:13" ht="30" customHeight="1" x14ac:dyDescent="0.25">
      <c r="B15" s="66"/>
      <c r="C15" s="66"/>
      <c r="D15" s="66"/>
      <c r="E15" s="65"/>
      <c r="F15" s="65"/>
      <c r="G15" s="65"/>
    </row>
    <row r="16" spans="1:13" ht="45" customHeight="1" x14ac:dyDescent="0.25">
      <c r="B16" s="251" t="s">
        <v>124</v>
      </c>
      <c r="C16" s="199"/>
      <c r="D16" s="200"/>
    </row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2" spans="2:2" ht="12" customHeight="1" x14ac:dyDescent="0.25">
      <c r="B22" s="89"/>
    </row>
    <row r="23" spans="2:2" ht="12" customHeight="1" x14ac:dyDescent="0.25">
      <c r="B23" s="88"/>
    </row>
    <row r="25" spans="2:2" ht="12" customHeight="1" x14ac:dyDescent="0.25">
      <c r="B25" s="89"/>
    </row>
    <row r="28" spans="2:2" ht="12" customHeight="1" x14ac:dyDescent="0.25">
      <c r="B28" s="90"/>
    </row>
    <row r="30" spans="2:2" ht="12" customHeight="1" x14ac:dyDescent="0.25">
      <c r="B30" s="89"/>
    </row>
  </sheetData>
  <mergeCells count="19">
    <mergeCell ref="B16:D16"/>
    <mergeCell ref="B13:G13"/>
    <mergeCell ref="E9:G9"/>
    <mergeCell ref="B10:D10"/>
    <mergeCell ref="E10:G10"/>
    <mergeCell ref="B9:D9"/>
    <mergeCell ref="B1:D1"/>
    <mergeCell ref="B4:D4"/>
    <mergeCell ref="B5:D5"/>
    <mergeCell ref="B8:D8"/>
    <mergeCell ref="B2:H2"/>
    <mergeCell ref="B3:G3"/>
    <mergeCell ref="E4:G4"/>
    <mergeCell ref="E5:G5"/>
    <mergeCell ref="E8:G8"/>
    <mergeCell ref="B6:D6"/>
    <mergeCell ref="B7:D7"/>
    <mergeCell ref="E7:G7"/>
    <mergeCell ref="E6:G6"/>
  </mergeCells>
  <hyperlinks>
    <hyperlink ref="B6:D6" location="'Quadro 4.3'!A1" display="=HYPERLINK('Quadro 4.3'!A1; 'Quadro 4.3'!B2)"/>
    <hyperlink ref="B7:D7" location="'Quadro 4.4'!A1" display="=HYPERLINK('Quadro 4.4'!A1; 'Quadro 4.4'!B2)"/>
    <hyperlink ref="B8:D8" location="'Quadro 4.5'!A1" display="=HYPERLINK('Quadro 4.5'!A1; 'Quadro 4.5'!B2)"/>
    <hyperlink ref="B9:D9" location="'Quadro 4.6'!A1" display="=HYPERLINK('Quadro 4.6'!A1; 'Quadro 4.6'!B2)"/>
    <hyperlink ref="B10:D10" location="'Quadro 4.7'!A1" display="=HYPERLINK('Quadro 4.7'!A1; 'Quadro 4.7'!B2)"/>
    <hyperlink ref="E4:G4" location="'Gráfico 4.1'!A1" display="'Gráfico 4.1'!A1"/>
    <hyperlink ref="E5:G5" location="'Gráfico 4.2'!A1" display="'Gráfico 4.2'!A1"/>
    <hyperlink ref="E6:G6" location="'Gráfico 4.3'!A1" display="'Gráfico 4.3'!A1"/>
    <hyperlink ref="E7:G7" location="'Gráfico 4.4'!A1" display="'Gráfico 4.4'!A1"/>
    <hyperlink ref="E8:G8" location="'Gráfico 4.5'!A1" display="'Gráfico 4.5'!A1"/>
    <hyperlink ref="E9:G9" location="'Gráfico 4.6'!A1" display="'Gráfico 4.6'!A1"/>
    <hyperlink ref="E10:G10" location="'Gráfico 4.7'!A1" display="'Gráfico 4.7'!A1"/>
    <hyperlink ref="B5:D5" location="'Quadro 4.2'!A1" display="=HYPERLINK('Quadro 4.2'!A1; 'Quadro 4.2'!B2)"/>
    <hyperlink ref="B4:D4" location="'Quadro 4.1'!A1" display="=HYPERLINK('Quadro 4.1'!A1; 'Quadro 4.1'!B2)"/>
    <hyperlink ref="B14" r:id="rId1" display="http://www.observatorioemigracao.pt/np4/1291"/>
    <hyperlink ref="B11" location="Metadata!A1" display="Metadata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zoomScaleNormal="100" workbookViewId="0">
      <selection activeCell="G1" sqref="G1"/>
    </sheetView>
  </sheetViews>
  <sheetFormatPr defaultColWidth="8.7109375" defaultRowHeight="12" customHeight="1" x14ac:dyDescent="0.25"/>
  <cols>
    <col min="1" max="17" width="12.7109375" style="126" customWidth="1"/>
    <col min="18" max="16384" width="8.7109375" style="126"/>
  </cols>
  <sheetData>
    <row r="1" spans="1:13" s="128" customFormat="1" ht="30" customHeight="1" x14ac:dyDescent="0.25">
      <c r="A1" s="28" t="s">
        <v>0</v>
      </c>
      <c r="B1" s="125" t="s">
        <v>1</v>
      </c>
      <c r="C1" s="126"/>
      <c r="D1" s="126"/>
      <c r="E1" s="126"/>
      <c r="F1" s="126"/>
      <c r="G1" s="127" t="s">
        <v>29</v>
      </c>
    </row>
    <row r="2" spans="1:13" s="133" customFormat="1" ht="45" customHeight="1" x14ac:dyDescent="0.25">
      <c r="A2" s="129"/>
      <c r="B2" s="224" t="s">
        <v>113</v>
      </c>
      <c r="C2" s="225"/>
      <c r="D2" s="225"/>
      <c r="E2" s="225"/>
      <c r="F2" s="225"/>
      <c r="G2" s="226"/>
      <c r="H2" s="130"/>
      <c r="I2" s="131"/>
      <c r="J2" s="131"/>
      <c r="K2" s="131"/>
      <c r="L2" s="132"/>
      <c r="M2" s="132"/>
    </row>
    <row r="3" spans="1:13" ht="15" customHeight="1" x14ac:dyDescent="0.25"/>
    <row r="4" spans="1:13" ht="15" customHeight="1" x14ac:dyDescent="0.25"/>
    <row r="5" spans="1:13" ht="15" customHeight="1" x14ac:dyDescent="0.25"/>
    <row r="6" spans="1:13" ht="15" customHeight="1" x14ac:dyDescent="0.25"/>
    <row r="7" spans="1:13" ht="15" customHeight="1" x14ac:dyDescent="0.25"/>
    <row r="8" spans="1:13" ht="15" customHeight="1" x14ac:dyDescent="0.25"/>
    <row r="9" spans="1:13" ht="15" customHeight="1" x14ac:dyDescent="0.25"/>
    <row r="10" spans="1:13" ht="15" customHeight="1" x14ac:dyDescent="0.25"/>
    <row r="11" spans="1:13" ht="15" customHeight="1" x14ac:dyDescent="0.25"/>
    <row r="12" spans="1:13" ht="15" customHeight="1" x14ac:dyDescent="0.25"/>
    <row r="13" spans="1:13" ht="15" customHeight="1" x14ac:dyDescent="0.25"/>
    <row r="14" spans="1:13" ht="15" customHeight="1" x14ac:dyDescent="0.25"/>
    <row r="15" spans="1:13" ht="15" customHeight="1" x14ac:dyDescent="0.25"/>
    <row r="16" spans="1:13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s="134" customFormat="1" ht="15" customHeight="1" x14ac:dyDescent="0.25">
      <c r="A29" s="134" t="s">
        <v>6</v>
      </c>
      <c r="B29" s="227" t="s">
        <v>100</v>
      </c>
      <c r="C29" s="228"/>
      <c r="D29" s="228"/>
      <c r="E29" s="228"/>
      <c r="F29" s="228"/>
      <c r="G29" s="228"/>
    </row>
    <row r="30" spans="1:7" s="128" customFormat="1" ht="30" customHeight="1" x14ac:dyDescent="0.25">
      <c r="A30" s="135" t="s">
        <v>7</v>
      </c>
      <c r="B30" s="237" t="s">
        <v>102</v>
      </c>
      <c r="C30" s="230"/>
      <c r="D30" s="230"/>
      <c r="E30" s="230"/>
      <c r="F30" s="230"/>
      <c r="G30" s="230"/>
    </row>
    <row r="31" spans="1:7" s="128" customFormat="1" ht="15" customHeight="1" x14ac:dyDescent="0.25">
      <c r="A31" s="70" t="s">
        <v>8</v>
      </c>
      <c r="B31" s="231" t="s">
        <v>74</v>
      </c>
      <c r="C31" s="232"/>
      <c r="D31" s="232"/>
      <c r="E31" s="232"/>
      <c r="F31" s="232"/>
      <c r="G31" s="232"/>
    </row>
    <row r="32" spans="1:7" s="128" customFormat="1" ht="15" customHeight="1" x14ac:dyDescent="0.25">
      <c r="A32" s="71" t="s">
        <v>2</v>
      </c>
      <c r="B32" s="233" t="s">
        <v>125</v>
      </c>
      <c r="C32" s="234"/>
      <c r="D32" s="234"/>
      <c r="E32" s="234"/>
      <c r="F32" s="234"/>
      <c r="G32" s="234"/>
    </row>
    <row r="33" spans="2:9" ht="15" customHeight="1" x14ac:dyDescent="0.25"/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7" spans="2:9" ht="12" customHeight="1" x14ac:dyDescent="0.25">
      <c r="B47" s="144"/>
      <c r="C47" s="235"/>
      <c r="D47" s="236"/>
      <c r="E47" s="140"/>
      <c r="F47" s="140"/>
      <c r="G47" s="152"/>
      <c r="H47" s="235"/>
      <c r="I47" s="236"/>
    </row>
    <row r="48" spans="2:9" ht="12" customHeight="1" x14ac:dyDescent="0.25">
      <c r="B48" s="144"/>
      <c r="C48" s="145"/>
      <c r="D48" s="145"/>
      <c r="E48" s="145"/>
      <c r="F48" s="145"/>
      <c r="G48" s="145"/>
    </row>
    <row r="49" spans="1:11" ht="12" customHeight="1" x14ac:dyDescent="0.25">
      <c r="B49" s="144"/>
      <c r="C49" s="146"/>
      <c r="D49" s="146"/>
      <c r="E49" s="146"/>
      <c r="F49" s="144"/>
      <c r="G49" s="146"/>
    </row>
    <row r="50" spans="1:11" ht="12" customHeight="1" x14ac:dyDescent="0.25">
      <c r="A50" s="141"/>
      <c r="B50" s="153" t="s">
        <v>22</v>
      </c>
      <c r="C50" s="155">
        <v>145.47934166072594</v>
      </c>
      <c r="D50" s="146"/>
      <c r="E50" s="146"/>
      <c r="F50" s="144"/>
      <c r="G50" s="146"/>
    </row>
    <row r="51" spans="1:11" ht="12" customHeight="1" x14ac:dyDescent="0.25">
      <c r="A51" s="141"/>
      <c r="B51" s="153" t="s">
        <v>15</v>
      </c>
      <c r="C51" s="155">
        <v>71.508798202920275</v>
      </c>
      <c r="D51" s="148"/>
      <c r="E51" s="148"/>
      <c r="F51" s="147"/>
      <c r="G51" s="146"/>
    </row>
    <row r="52" spans="1:11" ht="12" customHeight="1" x14ac:dyDescent="0.25">
      <c r="A52" s="141"/>
      <c r="B52" s="153" t="s">
        <v>24</v>
      </c>
      <c r="C52" s="155">
        <v>57.744411485887298</v>
      </c>
      <c r="D52" s="146"/>
      <c r="E52" s="146"/>
      <c r="F52" s="144"/>
      <c r="G52" s="146"/>
    </row>
    <row r="53" spans="1:11" ht="12" customHeight="1" x14ac:dyDescent="0.25">
      <c r="A53" s="141"/>
      <c r="B53" s="153" t="s">
        <v>20</v>
      </c>
      <c r="C53" s="155">
        <v>47.012865253398616</v>
      </c>
      <c r="D53" s="146"/>
      <c r="E53" s="146"/>
      <c r="F53" s="147"/>
      <c r="G53" s="148"/>
    </row>
    <row r="54" spans="1:11" ht="12" customHeight="1" x14ac:dyDescent="0.25">
      <c r="A54" s="141"/>
      <c r="B54" s="153" t="s">
        <v>12</v>
      </c>
      <c r="C54" s="155">
        <v>32.652239557121277</v>
      </c>
      <c r="D54" s="148"/>
      <c r="E54" s="148"/>
      <c r="F54" s="149"/>
      <c r="G54" s="146"/>
    </row>
    <row r="55" spans="1:11" ht="12" customHeight="1" x14ac:dyDescent="0.25">
      <c r="A55" s="141"/>
      <c r="B55" s="153" t="s">
        <v>73</v>
      </c>
      <c r="C55" s="155">
        <v>14.666384069759246</v>
      </c>
      <c r="D55" s="146"/>
      <c r="E55" s="146"/>
      <c r="F55" s="144"/>
      <c r="G55" s="146"/>
    </row>
    <row r="56" spans="1:11" ht="12" customHeight="1" x14ac:dyDescent="0.25">
      <c r="A56" s="141"/>
      <c r="B56" s="153" t="s">
        <v>9</v>
      </c>
      <c r="C56" s="155">
        <v>12.226816302421724</v>
      </c>
      <c r="D56" s="146"/>
      <c r="E56" s="146"/>
      <c r="F56" s="144"/>
      <c r="G56" s="146"/>
    </row>
    <row r="57" spans="1:11" ht="12" customHeight="1" x14ac:dyDescent="0.25">
      <c r="A57" s="141"/>
      <c r="B57" s="153" t="s">
        <v>17</v>
      </c>
      <c r="C57" s="155">
        <v>3.6151136163466617</v>
      </c>
      <c r="D57" s="146"/>
      <c r="E57" s="146"/>
      <c r="F57" s="144"/>
      <c r="G57" s="146"/>
    </row>
    <row r="58" spans="1:11" ht="12" customHeight="1" x14ac:dyDescent="0.25">
      <c r="A58" s="141"/>
      <c r="B58" s="154" t="s">
        <v>10</v>
      </c>
      <c r="C58" s="156">
        <v>0.96931613075739165</v>
      </c>
      <c r="D58" s="146"/>
      <c r="E58" s="146"/>
      <c r="F58" s="147"/>
      <c r="G58" s="146"/>
    </row>
    <row r="59" spans="1:11" ht="12" customHeight="1" x14ac:dyDescent="0.25">
      <c r="A59" s="141"/>
      <c r="B59" s="153" t="s">
        <v>16</v>
      </c>
      <c r="C59" s="155">
        <v>-3.6318697295725428</v>
      </c>
      <c r="D59" s="146"/>
      <c r="E59" s="146"/>
      <c r="F59" s="147"/>
      <c r="G59" s="146"/>
      <c r="I59" s="151"/>
      <c r="J59" s="151"/>
      <c r="K59" s="151"/>
    </row>
    <row r="60" spans="1:11" ht="12" customHeight="1" x14ac:dyDescent="0.25">
      <c r="A60" s="150"/>
      <c r="B60" s="154" t="s">
        <v>13</v>
      </c>
      <c r="C60" s="156">
        <v>-9.4944312757736213</v>
      </c>
      <c r="D60" s="146"/>
      <c r="E60" s="146"/>
      <c r="F60" s="144"/>
      <c r="G60" s="146"/>
    </row>
    <row r="61" spans="1:11" ht="12" customHeight="1" x14ac:dyDescent="0.25">
      <c r="A61" s="150"/>
      <c r="D61" s="146"/>
      <c r="E61" s="146"/>
      <c r="F61" s="144"/>
      <c r="G61" s="146"/>
    </row>
    <row r="62" spans="1:11" ht="12" customHeight="1" x14ac:dyDescent="0.25">
      <c r="A62" s="150"/>
      <c r="D62" s="146"/>
      <c r="E62" s="146"/>
      <c r="F62" s="144"/>
      <c r="G62" s="146"/>
    </row>
    <row r="63" spans="1:11" s="139" customFormat="1" ht="12" customHeight="1" x14ac:dyDescent="0.25">
      <c r="B63" s="126"/>
      <c r="C63" s="126"/>
      <c r="D63" s="146"/>
      <c r="E63" s="146"/>
      <c r="F63" s="144"/>
      <c r="G63" s="146"/>
    </row>
    <row r="64" spans="1:11" s="139" customFormat="1" ht="12" customHeight="1" x14ac:dyDescent="0.25">
      <c r="B64" s="126"/>
      <c r="C64" s="126"/>
      <c r="D64" s="146"/>
      <c r="E64" s="146"/>
      <c r="F64" s="144"/>
      <c r="G64" s="146"/>
    </row>
    <row r="65" spans="2:7" s="139" customFormat="1" ht="12" customHeight="1" x14ac:dyDescent="0.25">
      <c r="B65" s="126"/>
      <c r="C65" s="126"/>
      <c r="D65" s="146"/>
      <c r="E65" s="138"/>
      <c r="F65" s="147"/>
      <c r="G65" s="148"/>
    </row>
    <row r="66" spans="2:7" s="139" customFormat="1" ht="12" customHeight="1" x14ac:dyDescent="0.25">
      <c r="B66" s="126"/>
      <c r="C66" s="126"/>
      <c r="D66" s="138"/>
      <c r="F66" s="138"/>
      <c r="G66" s="138"/>
    </row>
    <row r="67" spans="2:7" ht="12" customHeight="1" x14ac:dyDescent="0.25">
      <c r="D67" s="139"/>
      <c r="F67" s="139"/>
      <c r="G67" s="139"/>
    </row>
  </sheetData>
  <sortState ref="B50:C60">
    <sortCondition descending="1" ref="C50:C60"/>
  </sortState>
  <mergeCells count="7">
    <mergeCell ref="H47:I47"/>
    <mergeCell ref="B2:G2"/>
    <mergeCell ref="B29:G29"/>
    <mergeCell ref="B30:G30"/>
    <mergeCell ref="B31:G31"/>
    <mergeCell ref="B32:G32"/>
    <mergeCell ref="C47:D47"/>
  </mergeCells>
  <hyperlinks>
    <hyperlink ref="G1" location="Índice!A1" display="[índice Ç]"/>
    <hyperlink ref="B3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" customWidth="1"/>
    <col min="21" max="16384" width="8.7109375" style="2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0" t="s">
        <v>114</v>
      </c>
      <c r="C2" s="241"/>
      <c r="D2" s="241"/>
      <c r="E2" s="241"/>
      <c r="F2" s="241"/>
      <c r="G2" s="242"/>
      <c r="H2" s="242"/>
      <c r="I2" s="242"/>
      <c r="J2" s="242"/>
      <c r="K2" s="16"/>
      <c r="L2" s="14"/>
      <c r="M2" s="14"/>
      <c r="N2" s="14"/>
      <c r="O2" s="9"/>
      <c r="P2" s="9"/>
    </row>
    <row r="3" spans="1:16" ht="15" customHeight="1" x14ac:dyDescent="0.25"/>
    <row r="4" spans="1:16" s="29" customFormat="1" ht="15" customHeight="1" x14ac:dyDescent="0.25"/>
    <row r="5" spans="1:16" s="29" customFormat="1" ht="15" customHeight="1" x14ac:dyDescent="0.25"/>
    <row r="6" spans="1:16" s="29" customFormat="1" ht="15" customHeight="1" x14ac:dyDescent="0.25"/>
    <row r="7" spans="1:16" s="29" customFormat="1" ht="15" customHeight="1" x14ac:dyDescent="0.25"/>
    <row r="8" spans="1:16" s="29" customFormat="1" ht="15" customHeight="1" x14ac:dyDescent="0.25"/>
    <row r="9" spans="1:16" s="29" customFormat="1" ht="15" customHeight="1" x14ac:dyDescent="0.25"/>
    <row r="10" spans="1:16" s="29" customFormat="1" ht="15" customHeight="1" x14ac:dyDescent="0.25"/>
    <row r="11" spans="1:16" s="29" customFormat="1" ht="15" customHeight="1" x14ac:dyDescent="0.25"/>
    <row r="12" spans="1:16" s="29" customFormat="1" ht="15" customHeight="1" x14ac:dyDescent="0.25"/>
    <row r="13" spans="1:16" ht="15" customHeight="1" x14ac:dyDescent="0.25">
      <c r="A13" s="29"/>
    </row>
    <row r="14" spans="1:16" ht="15" customHeight="1" x14ac:dyDescent="0.25">
      <c r="A14" s="29"/>
    </row>
    <row r="15" spans="1:16" ht="15" customHeight="1" x14ac:dyDescent="0.25">
      <c r="A15" s="29"/>
    </row>
    <row r="16" spans="1:16" ht="15" customHeight="1" x14ac:dyDescent="0.25">
      <c r="A16" s="29"/>
    </row>
    <row r="17" spans="1:10" ht="15" customHeight="1" x14ac:dyDescent="0.25">
      <c r="A17" s="29"/>
    </row>
    <row r="18" spans="1:10" ht="15" customHeight="1" x14ac:dyDescent="0.25">
      <c r="A18" s="29"/>
    </row>
    <row r="19" spans="1:10" ht="15" customHeight="1" x14ac:dyDescent="0.25">
      <c r="A19" s="29"/>
    </row>
    <row r="20" spans="1:10" s="29" customFormat="1" ht="15" customHeight="1" x14ac:dyDescent="0.25"/>
    <row r="21" spans="1:10" ht="15" customHeight="1" x14ac:dyDescent="0.25">
      <c r="A21" s="29"/>
    </row>
    <row r="22" spans="1:10" ht="15" customHeight="1" x14ac:dyDescent="0.25">
      <c r="A22" s="29"/>
    </row>
    <row r="23" spans="1:10" ht="15" customHeight="1" x14ac:dyDescent="0.25">
      <c r="A23" s="29"/>
    </row>
    <row r="24" spans="1:10" ht="15" customHeight="1" x14ac:dyDescent="0.25">
      <c r="A24" s="29"/>
    </row>
    <row r="25" spans="1:10" ht="15" customHeight="1" x14ac:dyDescent="0.25">
      <c r="A25" s="29"/>
    </row>
    <row r="26" spans="1:10" ht="15" customHeight="1" x14ac:dyDescent="0.25">
      <c r="A26" s="29"/>
    </row>
    <row r="27" spans="1:10" ht="15" customHeight="1" x14ac:dyDescent="0.25">
      <c r="A27" s="29"/>
    </row>
    <row r="28" spans="1:10" s="29" customFormat="1" ht="15" customHeight="1" x14ac:dyDescent="0.25"/>
    <row r="29" spans="1:10" s="91" customFormat="1" ht="15" customHeight="1" x14ac:dyDescent="0.25">
      <c r="A29" s="91" t="s">
        <v>6</v>
      </c>
      <c r="B29" s="247" t="s">
        <v>101</v>
      </c>
      <c r="C29" s="223"/>
      <c r="D29" s="223"/>
      <c r="E29" s="223"/>
      <c r="F29" s="223"/>
      <c r="G29" s="223"/>
      <c r="H29" s="223"/>
      <c r="I29" s="223"/>
      <c r="J29" s="223"/>
    </row>
    <row r="30" spans="1:10" s="1" customFormat="1" ht="15" customHeight="1" x14ac:dyDescent="0.25">
      <c r="A30" s="27" t="s">
        <v>7</v>
      </c>
      <c r="B30" s="213" t="s">
        <v>102</v>
      </c>
      <c r="C30" s="210"/>
      <c r="D30" s="210"/>
      <c r="E30" s="210"/>
      <c r="F30" s="210"/>
      <c r="G30" s="210"/>
      <c r="H30" s="210"/>
      <c r="I30" s="210"/>
      <c r="J30" s="210"/>
    </row>
    <row r="31" spans="1:10" s="1" customFormat="1" ht="15" customHeight="1" x14ac:dyDescent="0.25">
      <c r="A31" s="70" t="s">
        <v>8</v>
      </c>
      <c r="B31" s="243" t="s">
        <v>74</v>
      </c>
      <c r="C31" s="244"/>
      <c r="D31" s="244"/>
      <c r="E31" s="244"/>
      <c r="F31" s="244"/>
      <c r="G31" s="244"/>
      <c r="H31" s="244"/>
      <c r="I31" s="244"/>
      <c r="J31" s="244"/>
    </row>
    <row r="32" spans="1:10" s="1" customFormat="1" ht="15" customHeight="1" x14ac:dyDescent="0.25">
      <c r="A32" s="71" t="s">
        <v>2</v>
      </c>
      <c r="B32" s="245" t="s">
        <v>125</v>
      </c>
      <c r="C32" s="246"/>
      <c r="D32" s="246"/>
      <c r="E32" s="246"/>
      <c r="F32" s="246"/>
      <c r="G32" s="246"/>
      <c r="H32" s="246"/>
      <c r="I32" s="246"/>
      <c r="J32" s="246"/>
    </row>
    <row r="33" spans="2:12" s="24" customFormat="1" ht="15" customHeight="1" x14ac:dyDescent="0.25"/>
    <row r="34" spans="2:12" ht="15" customHeight="1" x14ac:dyDescent="0.25">
      <c r="B34" s="29"/>
      <c r="C34" s="29"/>
      <c r="D34" s="29"/>
      <c r="E34" s="29"/>
    </row>
    <row r="35" spans="2:12" s="24" customFormat="1" ht="15" customHeight="1" x14ac:dyDescent="0.25">
      <c r="B35" s="29"/>
      <c r="C35" s="29"/>
      <c r="D35" s="29"/>
      <c r="E35" s="29"/>
    </row>
    <row r="36" spans="2:12" s="24" customFormat="1" ht="15" customHeight="1" x14ac:dyDescent="0.25">
      <c r="B36" s="29"/>
      <c r="C36" s="29"/>
      <c r="D36" s="29"/>
      <c r="E36" s="29"/>
    </row>
    <row r="37" spans="2:12" s="24" customFormat="1" ht="15" customHeight="1" x14ac:dyDescent="0.25">
      <c r="B37" s="29"/>
      <c r="C37" s="29"/>
      <c r="D37" s="29"/>
      <c r="E37" s="29"/>
    </row>
    <row r="38" spans="2:12" s="24" customFormat="1" ht="15" customHeight="1" x14ac:dyDescent="0.25">
      <c r="B38" s="29"/>
      <c r="C38" s="29"/>
      <c r="D38" s="29"/>
      <c r="E38" s="29"/>
    </row>
    <row r="39" spans="2:12" s="24" customFormat="1" ht="15" customHeight="1" x14ac:dyDescent="0.25">
      <c r="B39" s="29"/>
      <c r="C39" s="29"/>
      <c r="D39" s="29"/>
      <c r="E39" s="29"/>
    </row>
    <row r="40" spans="2:12" s="24" customFormat="1" ht="15" customHeight="1" x14ac:dyDescent="0.25">
      <c r="B40" s="29"/>
      <c r="C40" s="29"/>
      <c r="D40" s="29"/>
      <c r="E40" s="29"/>
    </row>
    <row r="41" spans="2:12" s="24" customFormat="1" ht="15" customHeight="1" x14ac:dyDescent="0.25">
      <c r="B41" s="29"/>
      <c r="C41" s="29"/>
      <c r="D41" s="29"/>
      <c r="E41" s="29"/>
    </row>
    <row r="42" spans="2:12" s="24" customFormat="1" ht="15" customHeight="1" x14ac:dyDescent="0.25">
      <c r="B42" s="29"/>
      <c r="C42" s="29"/>
      <c r="D42" s="29"/>
      <c r="E42" s="29"/>
    </row>
    <row r="43" spans="2:12" s="24" customFormat="1" ht="12" customHeight="1" x14ac:dyDescent="0.25">
      <c r="B43" s="29"/>
      <c r="C43" s="29"/>
      <c r="D43" s="29"/>
      <c r="E43" s="29"/>
    </row>
    <row r="44" spans="2:12" s="24" customFormat="1" ht="12" customHeight="1" x14ac:dyDescent="0.25">
      <c r="B44" s="29"/>
      <c r="C44" s="29"/>
      <c r="D44" s="29"/>
      <c r="E44" s="29"/>
    </row>
    <row r="45" spans="2:12" s="24" customFormat="1" ht="12" customHeight="1" x14ac:dyDescent="0.25">
      <c r="B45" s="29"/>
      <c r="C45" s="29"/>
      <c r="D45" s="29"/>
      <c r="E45" s="29"/>
    </row>
    <row r="46" spans="2:12" s="24" customFormat="1" ht="12" customHeight="1" x14ac:dyDescent="0.25">
      <c r="B46" s="29"/>
      <c r="C46" s="29"/>
      <c r="D46" s="29"/>
      <c r="E46" s="29"/>
    </row>
    <row r="47" spans="2:12" s="24" customFormat="1" ht="12" customHeight="1" x14ac:dyDescent="0.25">
      <c r="B47" s="79" t="s">
        <v>25</v>
      </c>
      <c r="C47" s="238" t="s">
        <v>3</v>
      </c>
      <c r="D47" s="239"/>
      <c r="E47" s="93"/>
      <c r="F47" s="86"/>
      <c r="G47" s="238" t="s">
        <v>4</v>
      </c>
      <c r="H47" s="239"/>
      <c r="I47" s="86"/>
      <c r="K47" s="238"/>
      <c r="L47" s="239"/>
    </row>
    <row r="48" spans="2:12" s="24" customFormat="1" ht="12" customHeight="1" x14ac:dyDescent="0.25">
      <c r="B48" s="79"/>
      <c r="C48" s="82" t="s">
        <v>30</v>
      </c>
      <c r="D48" s="82" t="s">
        <v>31</v>
      </c>
      <c r="E48" s="82"/>
      <c r="F48" s="82"/>
      <c r="G48" s="82" t="s">
        <v>30</v>
      </c>
      <c r="H48" s="82" t="s">
        <v>31</v>
      </c>
    </row>
    <row r="49" spans="1:16" s="24" customFormat="1" ht="12" customHeight="1" x14ac:dyDescent="0.25">
      <c r="B49" s="79" t="s">
        <v>18</v>
      </c>
      <c r="C49" s="83">
        <v>61.452513966480446</v>
      </c>
      <c r="D49" s="83">
        <v>38.547486033519554</v>
      </c>
      <c r="E49" s="83"/>
      <c r="F49" s="79" t="s">
        <v>18</v>
      </c>
      <c r="G49" s="83">
        <v>59.669932955131507</v>
      </c>
      <c r="H49" s="83">
        <v>40.330067044868493</v>
      </c>
    </row>
    <row r="50" spans="1:16" ht="12" customHeight="1" x14ac:dyDescent="0.25">
      <c r="B50" s="79" t="s">
        <v>11</v>
      </c>
      <c r="C50" s="83">
        <v>60.366552119129437</v>
      </c>
      <c r="D50" s="83">
        <v>39.633447880870563</v>
      </c>
      <c r="E50" s="83"/>
      <c r="F50" s="79" t="s">
        <v>15</v>
      </c>
      <c r="G50" s="83">
        <v>58.011683135884695</v>
      </c>
      <c r="H50" s="83">
        <v>41.988316864115305</v>
      </c>
    </row>
    <row r="51" spans="1:16" ht="12" customHeight="1" x14ac:dyDescent="0.25">
      <c r="B51" s="81" t="s">
        <v>23</v>
      </c>
      <c r="C51" s="84">
        <v>57.362637362637358</v>
      </c>
      <c r="D51" s="84">
        <v>42.637362637362635</v>
      </c>
      <c r="E51" s="84"/>
      <c r="F51" s="81" t="s">
        <v>21</v>
      </c>
      <c r="G51" s="83">
        <v>56.305506216696266</v>
      </c>
      <c r="H51" s="83">
        <v>43.694493783303727</v>
      </c>
    </row>
    <row r="52" spans="1:16" ht="12" customHeight="1" x14ac:dyDescent="0.25">
      <c r="B52" s="81" t="s">
        <v>21</v>
      </c>
      <c r="C52" s="83">
        <v>56.089193825042884</v>
      </c>
      <c r="D52" s="83">
        <v>43.910806174957116</v>
      </c>
      <c r="E52" s="83"/>
      <c r="F52" s="79" t="s">
        <v>14</v>
      </c>
      <c r="G52" s="83">
        <v>54.745166959578206</v>
      </c>
      <c r="H52" s="83">
        <v>45.254833040421794</v>
      </c>
    </row>
    <row r="53" spans="1:16" ht="12" customHeight="1" x14ac:dyDescent="0.25">
      <c r="B53" s="79" t="s">
        <v>14</v>
      </c>
      <c r="C53" s="83">
        <v>53.627760252365931</v>
      </c>
      <c r="D53" s="83">
        <v>46.372239747634069</v>
      </c>
      <c r="E53" s="83"/>
      <c r="F53" s="81" t="s">
        <v>23</v>
      </c>
      <c r="G53" s="84">
        <v>54.577464788732399</v>
      </c>
      <c r="H53" s="83">
        <v>45.422535211267608</v>
      </c>
    </row>
    <row r="54" spans="1:16" ht="12" customHeight="1" x14ac:dyDescent="0.25">
      <c r="B54" s="81" t="s">
        <v>24</v>
      </c>
      <c r="C54" s="84">
        <v>52.566878980891715</v>
      </c>
      <c r="D54" s="84">
        <v>47.433121019108285</v>
      </c>
      <c r="E54" s="84"/>
      <c r="F54" s="80" t="s">
        <v>20</v>
      </c>
      <c r="G54" s="83">
        <v>52.635961027457924</v>
      </c>
      <c r="H54" s="83">
        <v>47.364038972542069</v>
      </c>
    </row>
    <row r="55" spans="1:16" ht="12" customHeight="1" x14ac:dyDescent="0.25">
      <c r="B55" s="80" t="s">
        <v>20</v>
      </c>
      <c r="C55" s="83">
        <v>52.156362310537006</v>
      </c>
      <c r="D55" s="83">
        <v>47.843637689462994</v>
      </c>
      <c r="E55" s="83"/>
      <c r="F55" s="79" t="s">
        <v>12</v>
      </c>
      <c r="G55" s="83">
        <v>51.115410880946968</v>
      </c>
      <c r="H55" s="83">
        <v>48.884589119053039</v>
      </c>
    </row>
    <row r="56" spans="1:16" ht="12" customHeight="1" x14ac:dyDescent="0.25">
      <c r="B56" s="79" t="s">
        <v>10</v>
      </c>
      <c r="C56" s="83">
        <v>51.768166321278166</v>
      </c>
      <c r="D56" s="83">
        <v>48.231833678721841</v>
      </c>
      <c r="E56" s="83"/>
      <c r="F56" s="79" t="s">
        <v>17</v>
      </c>
      <c r="G56" s="83">
        <v>51.042130638640785</v>
      </c>
      <c r="H56" s="83">
        <v>48.957869361359222</v>
      </c>
    </row>
    <row r="57" spans="1:16" ht="12" customHeight="1" x14ac:dyDescent="0.25">
      <c r="A57" s="23"/>
      <c r="B57" s="79" t="s">
        <v>17</v>
      </c>
      <c r="C57" s="83">
        <v>51.311432094416062</v>
      </c>
      <c r="D57" s="83">
        <v>48.688567905583938</v>
      </c>
      <c r="E57" s="83"/>
      <c r="F57" s="79" t="s">
        <v>10</v>
      </c>
      <c r="G57" s="83">
        <v>50.910535726110851</v>
      </c>
      <c r="H57" s="83">
        <v>49.089464273889142</v>
      </c>
      <c r="I57" s="23"/>
    </row>
    <row r="58" spans="1:16" ht="12" customHeight="1" x14ac:dyDescent="0.25">
      <c r="A58" s="23"/>
      <c r="B58" s="79" t="s">
        <v>13</v>
      </c>
      <c r="C58" s="83">
        <v>49.501574828717082</v>
      </c>
      <c r="D58" s="83">
        <v>50.498425171282911</v>
      </c>
      <c r="E58" s="83"/>
      <c r="F58" s="165" t="s">
        <v>94</v>
      </c>
      <c r="G58" s="83">
        <v>50.83519523353548</v>
      </c>
      <c r="H58" s="83">
        <v>49.164804766464513</v>
      </c>
      <c r="I58" s="23"/>
    </row>
    <row r="59" spans="1:16" ht="12" customHeight="1" x14ac:dyDescent="0.25">
      <c r="A59" s="19"/>
      <c r="B59" s="79" t="s">
        <v>16</v>
      </c>
      <c r="C59" s="83">
        <v>48.951245517107687</v>
      </c>
      <c r="D59" s="83">
        <v>51.048754482892313</v>
      </c>
      <c r="E59" s="83"/>
      <c r="F59" s="81" t="s">
        <v>22</v>
      </c>
      <c r="G59" s="83">
        <v>49.883205596030258</v>
      </c>
      <c r="H59" s="83">
        <v>50.116794403969742</v>
      </c>
      <c r="I59" s="20"/>
      <c r="J59" s="8"/>
      <c r="K59" s="8"/>
      <c r="L59" s="7"/>
      <c r="M59" s="7"/>
      <c r="N59" s="7"/>
      <c r="O59" s="6"/>
      <c r="P59" s="6"/>
    </row>
    <row r="60" spans="1:16" ht="12" customHeight="1" x14ac:dyDescent="0.25">
      <c r="A60" s="19"/>
      <c r="B60" s="79" t="s">
        <v>12</v>
      </c>
      <c r="C60" s="83">
        <v>48.65626572722698</v>
      </c>
      <c r="D60" s="83">
        <v>51.34373427277302</v>
      </c>
      <c r="E60" s="83"/>
      <c r="F60" s="79" t="s">
        <v>16</v>
      </c>
      <c r="G60" s="83">
        <v>49.275167134445589</v>
      </c>
      <c r="H60" s="83">
        <v>50.724832865554411</v>
      </c>
      <c r="I60" s="20"/>
      <c r="J60" s="8"/>
      <c r="K60" s="8"/>
      <c r="L60" s="6"/>
      <c r="M60" s="6"/>
      <c r="N60" s="6"/>
      <c r="O60" s="6"/>
      <c r="P60" s="6"/>
    </row>
    <row r="61" spans="1:16" ht="12" customHeight="1" x14ac:dyDescent="0.25">
      <c r="A61" s="19"/>
      <c r="B61" s="79" t="s">
        <v>15</v>
      </c>
      <c r="C61" s="83">
        <v>48.333957319356045</v>
      </c>
      <c r="D61" s="83">
        <v>51.666042680643955</v>
      </c>
      <c r="E61" s="83"/>
      <c r="F61" s="79" t="s">
        <v>13</v>
      </c>
      <c r="G61" s="83">
        <v>49.101280809385429</v>
      </c>
      <c r="H61" s="83">
        <v>50.898719190614571</v>
      </c>
      <c r="I61" s="22"/>
      <c r="J61" s="8"/>
      <c r="K61" s="8"/>
      <c r="L61" s="6"/>
      <c r="M61" s="6"/>
      <c r="N61" s="6"/>
      <c r="O61" s="6"/>
      <c r="P61" s="6"/>
    </row>
    <row r="62" spans="1:16" ht="12" customHeight="1" x14ac:dyDescent="0.25">
      <c r="A62" s="19"/>
      <c r="B62" s="81" t="s">
        <v>22</v>
      </c>
      <c r="C62" s="83">
        <v>47.673805907696121</v>
      </c>
      <c r="D62" s="83">
        <v>52.326194092303879</v>
      </c>
      <c r="E62" s="83"/>
      <c r="F62" s="79" t="s">
        <v>19</v>
      </c>
      <c r="G62" s="83">
        <v>29.451913133402275</v>
      </c>
      <c r="H62" s="83">
        <v>70.548086866597728</v>
      </c>
      <c r="I62" s="20"/>
      <c r="J62" s="8"/>
      <c r="K62" s="8"/>
      <c r="L62" s="6"/>
      <c r="M62" s="6"/>
      <c r="N62" s="6"/>
      <c r="O62" s="6"/>
      <c r="P62" s="6"/>
    </row>
    <row r="63" spans="1:16" s="23" customFormat="1" ht="12" customHeight="1" x14ac:dyDescent="0.25">
      <c r="B63" s="79" t="s">
        <v>19</v>
      </c>
      <c r="C63" s="83">
        <v>26.628748707342297</v>
      </c>
      <c r="D63" s="83">
        <v>73.371251292657703</v>
      </c>
      <c r="E63" s="83"/>
      <c r="F63" s="79" t="s">
        <v>9</v>
      </c>
      <c r="G63" s="83">
        <v>100</v>
      </c>
      <c r="H63" s="83" t="s">
        <v>5</v>
      </c>
    </row>
    <row r="64" spans="1:16" s="23" customFormat="1" ht="12" customHeight="1" x14ac:dyDescent="0.25">
      <c r="B64" s="79" t="s">
        <v>9</v>
      </c>
      <c r="C64" s="83">
        <v>100</v>
      </c>
      <c r="D64" s="83" t="s">
        <v>5</v>
      </c>
      <c r="E64" s="83"/>
      <c r="F64" s="79" t="s">
        <v>11</v>
      </c>
      <c r="G64" s="83">
        <v>100</v>
      </c>
      <c r="H64" s="83" t="s">
        <v>5</v>
      </c>
    </row>
    <row r="65" spans="2:8" s="23" customFormat="1" ht="12" customHeight="1" x14ac:dyDescent="0.25">
      <c r="B65" s="165" t="s">
        <v>94</v>
      </c>
      <c r="C65" s="83">
        <v>100</v>
      </c>
      <c r="D65" s="83" t="s">
        <v>5</v>
      </c>
      <c r="E65" s="17"/>
      <c r="F65" s="81" t="s">
        <v>24</v>
      </c>
      <c r="G65" s="84">
        <v>100</v>
      </c>
      <c r="H65" s="83" t="s">
        <v>5</v>
      </c>
    </row>
    <row r="66" spans="2:8" s="23" customFormat="1" ht="12" customHeight="1" x14ac:dyDescent="0.25">
      <c r="B66" s="25"/>
      <c r="C66" s="18"/>
      <c r="D66" s="17"/>
      <c r="F66" s="17"/>
      <c r="G66" s="17"/>
      <c r="H66" s="17"/>
    </row>
    <row r="67" spans="2:8" ht="12" customHeight="1" x14ac:dyDescent="0.25">
      <c r="B67" s="23"/>
      <c r="C67" s="23"/>
      <c r="D67" s="23"/>
      <c r="F67" s="23"/>
      <c r="G67" s="23"/>
      <c r="H67" s="23"/>
    </row>
  </sheetData>
  <sortState ref="J48:L63">
    <sortCondition descending="1" ref="K48:K63"/>
  </sortState>
  <mergeCells count="8">
    <mergeCell ref="K47:L47"/>
    <mergeCell ref="G47:H47"/>
    <mergeCell ref="C47:D47"/>
    <mergeCell ref="B2:J2"/>
    <mergeCell ref="B30:J30"/>
    <mergeCell ref="B31:J31"/>
    <mergeCell ref="B32:J32"/>
    <mergeCell ref="B29:J29"/>
  </mergeCells>
  <hyperlinks>
    <hyperlink ref="J1" location="Índice!A1" display="[índice Ç]"/>
    <hyperlink ref="B3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9" customWidth="1"/>
    <col min="21" max="16384" width="8.7109375" style="29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0" t="s">
        <v>115</v>
      </c>
      <c r="C2" s="241"/>
      <c r="D2" s="241"/>
      <c r="E2" s="241"/>
      <c r="F2" s="241"/>
      <c r="G2" s="242"/>
      <c r="H2" s="242"/>
      <c r="I2" s="242"/>
      <c r="J2" s="242"/>
      <c r="K2" s="16"/>
      <c r="L2" s="14"/>
      <c r="M2" s="14"/>
      <c r="N2" s="14"/>
      <c r="O2" s="21"/>
      <c r="P2" s="21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s="92" customFormat="1" ht="15" customHeight="1" x14ac:dyDescent="0.25">
      <c r="A29" s="92" t="s">
        <v>6</v>
      </c>
      <c r="B29" s="248" t="s">
        <v>101</v>
      </c>
      <c r="C29" s="223"/>
      <c r="D29" s="223"/>
      <c r="E29" s="223"/>
      <c r="F29" s="223"/>
      <c r="G29" s="223"/>
      <c r="H29" s="223"/>
      <c r="I29" s="223"/>
      <c r="J29" s="223"/>
    </row>
    <row r="30" spans="1:10" s="1" customFormat="1" ht="15" customHeight="1" x14ac:dyDescent="0.25">
      <c r="A30" s="27" t="s">
        <v>7</v>
      </c>
      <c r="B30" s="213" t="s">
        <v>103</v>
      </c>
      <c r="C30" s="210"/>
      <c r="D30" s="210"/>
      <c r="E30" s="210"/>
      <c r="F30" s="210"/>
      <c r="G30" s="210"/>
      <c r="H30" s="210"/>
      <c r="I30" s="210"/>
      <c r="J30" s="210"/>
    </row>
    <row r="31" spans="1:10" s="1" customFormat="1" ht="15" customHeight="1" x14ac:dyDescent="0.25">
      <c r="A31" s="70" t="s">
        <v>8</v>
      </c>
      <c r="B31" s="243" t="s">
        <v>74</v>
      </c>
      <c r="C31" s="244"/>
      <c r="D31" s="244"/>
      <c r="E31" s="244"/>
      <c r="F31" s="244"/>
      <c r="G31" s="244"/>
      <c r="H31" s="244"/>
      <c r="I31" s="244"/>
      <c r="J31" s="244"/>
    </row>
    <row r="32" spans="1:10" s="1" customFormat="1" ht="15" customHeight="1" x14ac:dyDescent="0.25">
      <c r="A32" s="71" t="s">
        <v>2</v>
      </c>
      <c r="B32" s="245" t="s">
        <v>125</v>
      </c>
      <c r="C32" s="246"/>
      <c r="D32" s="246"/>
      <c r="E32" s="246"/>
      <c r="F32" s="246"/>
      <c r="G32" s="246"/>
      <c r="H32" s="246"/>
      <c r="I32" s="246"/>
      <c r="J32" s="246"/>
    </row>
    <row r="33" spans="2:15" ht="15" customHeight="1" x14ac:dyDescent="0.25"/>
    <row r="34" spans="2:15" ht="15" customHeight="1" x14ac:dyDescent="0.25"/>
    <row r="35" spans="2:15" ht="15" customHeight="1" x14ac:dyDescent="0.25"/>
    <row r="36" spans="2:15" ht="15" customHeight="1" x14ac:dyDescent="0.25"/>
    <row r="37" spans="2:15" ht="15" customHeight="1" x14ac:dyDescent="0.25"/>
    <row r="38" spans="2:15" ht="15" customHeight="1" x14ac:dyDescent="0.25"/>
    <row r="39" spans="2:15" ht="15" customHeight="1" x14ac:dyDescent="0.25"/>
    <row r="40" spans="2:15" ht="15" customHeight="1" x14ac:dyDescent="0.25"/>
    <row r="41" spans="2:15" ht="15" customHeight="1" x14ac:dyDescent="0.25"/>
    <row r="42" spans="2:15" ht="15" customHeight="1" x14ac:dyDescent="0.25"/>
    <row r="47" spans="2:15" ht="12" customHeight="1" x14ac:dyDescent="0.25">
      <c r="B47" s="79"/>
      <c r="C47" s="238" t="s">
        <v>3</v>
      </c>
      <c r="D47" s="239"/>
      <c r="E47" s="239"/>
      <c r="F47" s="86"/>
      <c r="G47" s="86"/>
      <c r="H47" s="238" t="s">
        <v>4</v>
      </c>
      <c r="I47" s="239"/>
      <c r="J47" s="239"/>
      <c r="L47" s="86"/>
      <c r="N47" s="238"/>
      <c r="O47" s="239"/>
    </row>
    <row r="48" spans="2:15" ht="12" customHeight="1" x14ac:dyDescent="0.25">
      <c r="B48" s="79"/>
      <c r="C48" s="82" t="s">
        <v>32</v>
      </c>
      <c r="D48" s="82" t="s">
        <v>33</v>
      </c>
      <c r="E48" s="82" t="s">
        <v>34</v>
      </c>
      <c r="F48" s="82"/>
      <c r="G48" s="82"/>
      <c r="H48" s="82" t="s">
        <v>32</v>
      </c>
      <c r="I48" s="82" t="s">
        <v>33</v>
      </c>
      <c r="J48" s="82" t="s">
        <v>34</v>
      </c>
      <c r="K48" s="82"/>
    </row>
    <row r="49" spans="1:17" ht="12" customHeight="1" x14ac:dyDescent="0.25">
      <c r="B49" s="77" t="s">
        <v>13</v>
      </c>
      <c r="C49" s="83">
        <v>5.7505601194921585</v>
      </c>
      <c r="D49" s="83">
        <v>77.296489917849144</v>
      </c>
      <c r="E49" s="83">
        <v>16.9529499626587</v>
      </c>
      <c r="F49" s="83"/>
      <c r="G49" s="77" t="s">
        <v>13</v>
      </c>
      <c r="H49" s="83">
        <v>1.4862681744749595</v>
      </c>
      <c r="I49" s="83">
        <v>70.924430084365468</v>
      </c>
      <c r="J49" s="84">
        <v>27.589301741159577</v>
      </c>
      <c r="K49" s="83"/>
    </row>
    <row r="50" spans="1:17" ht="12" customHeight="1" x14ac:dyDescent="0.25">
      <c r="B50" s="77" t="s">
        <v>16</v>
      </c>
      <c r="C50" s="83">
        <v>6.156828535426965</v>
      </c>
      <c r="D50" s="83">
        <v>77.846273141417072</v>
      </c>
      <c r="E50" s="83">
        <v>15.996898323155955</v>
      </c>
      <c r="F50" s="83"/>
      <c r="G50" s="77" t="s">
        <v>10</v>
      </c>
      <c r="H50" s="83">
        <v>2.8601694915254239</v>
      </c>
      <c r="I50" s="83">
        <v>74.132680084745758</v>
      </c>
      <c r="J50" s="83">
        <v>23.007150423728813</v>
      </c>
      <c r="K50" s="83"/>
    </row>
    <row r="51" spans="1:17" ht="12" customHeight="1" x14ac:dyDescent="0.25">
      <c r="B51" s="87" t="s">
        <v>15</v>
      </c>
      <c r="C51" s="83">
        <v>11.081991763384501</v>
      </c>
      <c r="D51" s="83">
        <v>76.151254211905652</v>
      </c>
      <c r="E51" s="83">
        <v>12.766754024709847</v>
      </c>
      <c r="F51" s="84"/>
      <c r="G51" s="77" t="s">
        <v>16</v>
      </c>
      <c r="H51" s="83">
        <v>3.3412791808736406</v>
      </c>
      <c r="I51" s="83">
        <v>73.844583245325524</v>
      </c>
      <c r="J51" s="83">
        <v>22.814137573800831</v>
      </c>
      <c r="K51" s="83"/>
    </row>
    <row r="52" spans="1:17" ht="12" customHeight="1" x14ac:dyDescent="0.25">
      <c r="B52" s="77" t="s">
        <v>10</v>
      </c>
      <c r="C52" s="83">
        <v>11.411190587606123</v>
      </c>
      <c r="D52" s="83">
        <v>77.906277157564006</v>
      </c>
      <c r="E52" s="83">
        <v>10.682532254829869</v>
      </c>
      <c r="F52" s="83"/>
      <c r="G52" s="78" t="s">
        <v>23</v>
      </c>
      <c r="H52" s="83">
        <v>7.0175438596491224</v>
      </c>
      <c r="I52" s="83">
        <v>74.035087719298247</v>
      </c>
      <c r="J52" s="84">
        <v>18.947368421052634</v>
      </c>
      <c r="K52" s="83"/>
    </row>
    <row r="53" spans="1:17" ht="12" customHeight="1" x14ac:dyDescent="0.25">
      <c r="B53" s="78" t="s">
        <v>23</v>
      </c>
      <c r="C53" s="83">
        <v>10.109890109890109</v>
      </c>
      <c r="D53" s="83">
        <v>79.780219780219781</v>
      </c>
      <c r="E53" s="83">
        <v>10.109890109890109</v>
      </c>
      <c r="F53" s="83"/>
      <c r="G53" s="77" t="s">
        <v>17</v>
      </c>
      <c r="H53" s="83">
        <v>4.273889324286877</v>
      </c>
      <c r="I53" s="83">
        <v>79.603143705703445</v>
      </c>
      <c r="J53" s="83">
        <v>16.122966970009671</v>
      </c>
      <c r="K53" s="83"/>
    </row>
    <row r="54" spans="1:17" ht="12" customHeight="1" x14ac:dyDescent="0.25">
      <c r="B54" s="77" t="s">
        <v>17</v>
      </c>
      <c r="C54" s="83">
        <v>3.8264928659503261</v>
      </c>
      <c r="D54" s="83">
        <v>87.998590805002635</v>
      </c>
      <c r="E54" s="83">
        <v>8.174916329047031</v>
      </c>
      <c r="F54" s="84"/>
      <c r="G54" s="77" t="s">
        <v>19</v>
      </c>
      <c r="H54" s="83">
        <v>6.4115822130299902</v>
      </c>
      <c r="I54" s="83">
        <v>81.633919338159259</v>
      </c>
      <c r="J54" s="83">
        <v>11.954498448810755</v>
      </c>
      <c r="K54" s="83"/>
    </row>
    <row r="55" spans="1:17" ht="12" customHeight="1" x14ac:dyDescent="0.25">
      <c r="B55" s="78" t="s">
        <v>12</v>
      </c>
      <c r="C55" s="83">
        <v>13.160543532964267</v>
      </c>
      <c r="D55" s="83">
        <v>80.14091595369905</v>
      </c>
      <c r="E55" s="83">
        <v>6.6985405133366882</v>
      </c>
      <c r="F55" s="83"/>
      <c r="G55" s="87" t="s">
        <v>15</v>
      </c>
      <c r="H55" s="83">
        <v>9.0482427417594415</v>
      </c>
      <c r="I55" s="83">
        <v>79.283999126828206</v>
      </c>
      <c r="J55" s="83">
        <v>11.667758131412356</v>
      </c>
      <c r="K55" s="83"/>
    </row>
    <row r="56" spans="1:17" ht="12" customHeight="1" x14ac:dyDescent="0.25">
      <c r="B56" s="77" t="s">
        <v>22</v>
      </c>
      <c r="C56" s="83">
        <v>17.403837212906424</v>
      </c>
      <c r="D56" s="83">
        <v>76.22663732448936</v>
      </c>
      <c r="E56" s="83">
        <v>6.369525462604221</v>
      </c>
      <c r="F56" s="83"/>
      <c r="G56" s="78" t="s">
        <v>12</v>
      </c>
      <c r="H56" s="83">
        <v>11.104787920176037</v>
      </c>
      <c r="I56" s="83">
        <v>80.366492146596855</v>
      </c>
      <c r="J56" s="83">
        <v>8.5287199332271033</v>
      </c>
      <c r="K56" s="83"/>
    </row>
    <row r="57" spans="1:17" ht="12" customHeight="1" x14ac:dyDescent="0.25">
      <c r="A57" s="23"/>
      <c r="B57" s="77" t="s">
        <v>19</v>
      </c>
      <c r="C57" s="83">
        <v>8.6091003102378494</v>
      </c>
      <c r="D57" s="83">
        <v>85.031023784901762</v>
      </c>
      <c r="E57" s="83">
        <v>6.3598759048603934</v>
      </c>
      <c r="F57" s="83"/>
      <c r="G57" s="78" t="s">
        <v>14</v>
      </c>
      <c r="H57" s="84">
        <v>16.432337434094904</v>
      </c>
      <c r="I57" s="84">
        <v>75.307557117750434</v>
      </c>
      <c r="J57" s="83">
        <v>8.2601054481546576</v>
      </c>
      <c r="K57" s="83"/>
      <c r="L57" s="23"/>
    </row>
    <row r="58" spans="1:17" ht="12" customHeight="1" x14ac:dyDescent="0.25">
      <c r="A58" s="23"/>
      <c r="B58" s="77" t="s">
        <v>21</v>
      </c>
      <c r="C58" s="83">
        <v>9.9485420240137223</v>
      </c>
      <c r="D58" s="83">
        <v>83.704974271012006</v>
      </c>
      <c r="E58" s="83">
        <v>6.3464837049742702</v>
      </c>
      <c r="F58" s="83"/>
      <c r="G58" s="77" t="s">
        <v>22</v>
      </c>
      <c r="H58" s="83">
        <v>15.831007967272315</v>
      </c>
      <c r="I58" s="83">
        <v>77.685324309650369</v>
      </c>
      <c r="J58" s="83">
        <v>6.4836677230773114</v>
      </c>
      <c r="K58" s="83"/>
      <c r="L58" s="23"/>
    </row>
    <row r="59" spans="1:17" ht="12" customHeight="1" x14ac:dyDescent="0.25">
      <c r="A59" s="19"/>
      <c r="B59" s="78" t="s">
        <v>14</v>
      </c>
      <c r="C59" s="84">
        <v>12.618296529968454</v>
      </c>
      <c r="D59" s="84">
        <v>81.388012618296528</v>
      </c>
      <c r="E59" s="84">
        <v>5.9936908517350158</v>
      </c>
      <c r="F59" s="83"/>
      <c r="G59" s="166" t="s">
        <v>94</v>
      </c>
      <c r="H59" s="83">
        <v>9.619067886784423</v>
      </c>
      <c r="I59" s="83">
        <v>85.018088955096829</v>
      </c>
      <c r="J59" s="83">
        <v>5.3628431581187481</v>
      </c>
      <c r="K59" s="83"/>
      <c r="L59" s="20"/>
      <c r="O59" s="7"/>
      <c r="P59" s="7"/>
      <c r="Q59" s="7"/>
    </row>
    <row r="60" spans="1:17" ht="12" customHeight="1" x14ac:dyDescent="0.25">
      <c r="A60" s="19"/>
      <c r="B60" s="78" t="s">
        <v>11</v>
      </c>
      <c r="C60" s="84">
        <v>14.66208476517755</v>
      </c>
      <c r="D60" s="84">
        <v>81.557846506300109</v>
      </c>
      <c r="E60" s="84">
        <v>3.7800687285223367</v>
      </c>
      <c r="F60" s="83"/>
      <c r="G60" s="77" t="s">
        <v>20</v>
      </c>
      <c r="H60" s="83">
        <v>11.038086802480072</v>
      </c>
      <c r="I60" s="83">
        <v>83.603188662533213</v>
      </c>
      <c r="J60" s="83">
        <v>5.3587245349867141</v>
      </c>
      <c r="K60" s="83"/>
      <c r="L60" s="20"/>
    </row>
    <row r="61" spans="1:17" ht="12" customHeight="1" x14ac:dyDescent="0.25">
      <c r="A61" s="19"/>
      <c r="B61" s="77" t="s">
        <v>20</v>
      </c>
      <c r="C61" s="83">
        <v>14.341892806917029</v>
      </c>
      <c r="D61" s="83">
        <v>83.178811396426894</v>
      </c>
      <c r="E61" s="83">
        <v>2.4792957966560758</v>
      </c>
      <c r="F61" s="83"/>
      <c r="G61" s="77" t="s">
        <v>21</v>
      </c>
      <c r="H61" s="83">
        <v>10.213143872113676</v>
      </c>
      <c r="I61" s="83">
        <v>85.435168738898753</v>
      </c>
      <c r="J61" s="83">
        <v>4.3516873889875667</v>
      </c>
      <c r="K61" s="83"/>
      <c r="L61" s="22"/>
    </row>
    <row r="62" spans="1:17" ht="12" customHeight="1" x14ac:dyDescent="0.25">
      <c r="A62" s="19"/>
      <c r="B62" s="77" t="s">
        <v>18</v>
      </c>
      <c r="C62" s="83">
        <v>20.11173184357542</v>
      </c>
      <c r="D62" s="83">
        <v>78.770949720670387</v>
      </c>
      <c r="E62" s="83">
        <v>1.1173184357541899</v>
      </c>
      <c r="F62" s="83"/>
      <c r="G62" s="77" t="s">
        <v>18</v>
      </c>
      <c r="H62" s="83">
        <v>11.707065497679215</v>
      </c>
      <c r="I62" s="83">
        <v>86.642599277978334</v>
      </c>
      <c r="J62" s="83">
        <v>1.6503352243424447</v>
      </c>
      <c r="K62" s="83"/>
      <c r="L62" s="20"/>
    </row>
    <row r="63" spans="1:17" s="23" customFormat="1" ht="12" customHeight="1" x14ac:dyDescent="0.25">
      <c r="B63" s="78" t="s">
        <v>24</v>
      </c>
      <c r="C63" s="84">
        <v>17.591295116772823</v>
      </c>
      <c r="D63" s="84">
        <v>81.767515923566876</v>
      </c>
      <c r="E63" s="84">
        <v>0.64118895966029721</v>
      </c>
      <c r="F63" s="83"/>
      <c r="G63" s="77" t="s">
        <v>9</v>
      </c>
      <c r="H63" s="83">
        <v>0</v>
      </c>
      <c r="I63" s="83">
        <v>100</v>
      </c>
      <c r="J63" s="83">
        <v>0</v>
      </c>
      <c r="K63" s="83"/>
    </row>
    <row r="64" spans="1:17" s="23" customFormat="1" ht="12" customHeight="1" x14ac:dyDescent="0.25">
      <c r="B64" s="77" t="s">
        <v>9</v>
      </c>
      <c r="C64" s="83">
        <v>0</v>
      </c>
      <c r="D64" s="83">
        <v>100</v>
      </c>
      <c r="E64" s="83">
        <v>0</v>
      </c>
      <c r="F64" s="83"/>
      <c r="G64" s="78" t="s">
        <v>11</v>
      </c>
      <c r="H64" s="84" t="s">
        <v>5</v>
      </c>
      <c r="I64" s="83">
        <v>100</v>
      </c>
      <c r="J64" s="83">
        <v>0</v>
      </c>
      <c r="K64" s="83"/>
    </row>
    <row r="65" spans="2:11" s="23" customFormat="1" ht="12" customHeight="1" x14ac:dyDescent="0.25">
      <c r="B65" s="166" t="s">
        <v>94</v>
      </c>
      <c r="C65" s="83">
        <v>0</v>
      </c>
      <c r="D65" s="83">
        <v>100</v>
      </c>
      <c r="E65" s="83">
        <v>0</v>
      </c>
      <c r="F65" s="84"/>
      <c r="G65" s="78" t="s">
        <v>24</v>
      </c>
      <c r="H65" s="84" t="s">
        <v>5</v>
      </c>
      <c r="I65" s="84">
        <v>100</v>
      </c>
      <c r="J65" s="84">
        <v>0</v>
      </c>
      <c r="K65" s="84"/>
    </row>
    <row r="66" spans="2:11" s="23" customFormat="1" ht="12" customHeight="1" x14ac:dyDescent="0.25"/>
  </sheetData>
  <sortState ref="G48:J64">
    <sortCondition descending="1" ref="J48:J64"/>
  </sortState>
  <mergeCells count="8">
    <mergeCell ref="N47:O47"/>
    <mergeCell ref="C47:E47"/>
    <mergeCell ref="H47:J47"/>
    <mergeCell ref="B2:J2"/>
    <mergeCell ref="B30:J30"/>
    <mergeCell ref="B31:J31"/>
    <mergeCell ref="B32:J32"/>
    <mergeCell ref="B29:J29"/>
  </mergeCells>
  <hyperlinks>
    <hyperlink ref="J1" location="Índice!A1" display="[índice Ç]"/>
    <hyperlink ref="B3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9" customWidth="1"/>
    <col min="21" max="16384" width="8.7109375" style="29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0" t="s">
        <v>116</v>
      </c>
      <c r="C2" s="241"/>
      <c r="D2" s="241"/>
      <c r="E2" s="241"/>
      <c r="F2" s="241"/>
      <c r="G2" s="242"/>
      <c r="H2" s="242"/>
      <c r="I2" s="242"/>
      <c r="J2" s="242"/>
      <c r="K2" s="16"/>
      <c r="L2" s="14"/>
      <c r="M2" s="14"/>
      <c r="N2" s="14"/>
      <c r="O2" s="21"/>
      <c r="P2" s="21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s="92" customFormat="1" ht="15" customHeight="1" x14ac:dyDescent="0.25">
      <c r="A29" s="92" t="s">
        <v>6</v>
      </c>
      <c r="B29" s="248" t="s">
        <v>101</v>
      </c>
      <c r="C29" s="223"/>
      <c r="D29" s="223"/>
      <c r="E29" s="223"/>
      <c r="F29" s="223"/>
      <c r="G29" s="223"/>
      <c r="H29" s="223"/>
      <c r="I29" s="223"/>
      <c r="J29" s="223"/>
    </row>
    <row r="30" spans="1:10" s="1" customFormat="1" ht="15" customHeight="1" x14ac:dyDescent="0.25">
      <c r="A30" s="27" t="s">
        <v>7</v>
      </c>
      <c r="B30" s="213" t="s">
        <v>102</v>
      </c>
      <c r="C30" s="210"/>
      <c r="D30" s="210"/>
      <c r="E30" s="210"/>
      <c r="F30" s="210"/>
      <c r="G30" s="210"/>
      <c r="H30" s="210"/>
      <c r="I30" s="210"/>
      <c r="J30" s="210"/>
    </row>
    <row r="31" spans="1:10" s="1" customFormat="1" ht="15" customHeight="1" x14ac:dyDescent="0.25">
      <c r="A31" s="70" t="s">
        <v>8</v>
      </c>
      <c r="B31" s="243" t="s">
        <v>74</v>
      </c>
      <c r="C31" s="244"/>
      <c r="D31" s="244"/>
      <c r="E31" s="244"/>
      <c r="F31" s="244"/>
      <c r="G31" s="244"/>
      <c r="H31" s="244"/>
      <c r="I31" s="244"/>
      <c r="J31" s="244"/>
    </row>
    <row r="32" spans="1:10" s="1" customFormat="1" ht="15" customHeight="1" x14ac:dyDescent="0.25">
      <c r="A32" s="71" t="s">
        <v>2</v>
      </c>
      <c r="B32" s="245" t="s">
        <v>125</v>
      </c>
      <c r="C32" s="246"/>
      <c r="D32" s="246"/>
      <c r="E32" s="246"/>
      <c r="F32" s="246"/>
      <c r="G32" s="246"/>
      <c r="H32" s="246"/>
      <c r="I32" s="246"/>
      <c r="J32" s="246"/>
    </row>
    <row r="33" spans="2:15" ht="15" customHeight="1" x14ac:dyDescent="0.25"/>
    <row r="34" spans="2:15" ht="15" customHeight="1" x14ac:dyDescent="0.25"/>
    <row r="35" spans="2:15" ht="15" customHeight="1" x14ac:dyDescent="0.25"/>
    <row r="36" spans="2:15" ht="15" customHeight="1" x14ac:dyDescent="0.25"/>
    <row r="37" spans="2:15" ht="15" customHeight="1" x14ac:dyDescent="0.25"/>
    <row r="38" spans="2:15" ht="15" customHeight="1" x14ac:dyDescent="0.25"/>
    <row r="39" spans="2:15" ht="15" customHeight="1" x14ac:dyDescent="0.25"/>
    <row r="40" spans="2:15" ht="15" customHeight="1" x14ac:dyDescent="0.25"/>
    <row r="41" spans="2:15" ht="15" customHeight="1" x14ac:dyDescent="0.25"/>
    <row r="42" spans="2:15" ht="15" customHeight="1" x14ac:dyDescent="0.25"/>
    <row r="47" spans="2:15" ht="12" customHeight="1" x14ac:dyDescent="0.25">
      <c r="B47" s="79"/>
      <c r="C47" s="238" t="s">
        <v>3</v>
      </c>
      <c r="D47" s="239"/>
      <c r="E47" s="239"/>
      <c r="F47" s="86"/>
      <c r="G47" s="86"/>
      <c r="H47" s="238" t="s">
        <v>4</v>
      </c>
      <c r="I47" s="239"/>
      <c r="J47" s="239"/>
      <c r="L47" s="86"/>
      <c r="N47" s="238"/>
      <c r="O47" s="239"/>
    </row>
    <row r="48" spans="2:15" ht="12" customHeight="1" x14ac:dyDescent="0.25">
      <c r="B48" s="79"/>
      <c r="C48" s="82" t="s">
        <v>35</v>
      </c>
      <c r="D48" s="82" t="s">
        <v>36</v>
      </c>
      <c r="E48" s="82" t="s">
        <v>37</v>
      </c>
      <c r="F48" s="82"/>
      <c r="G48" s="82"/>
      <c r="H48" s="82" t="s">
        <v>35</v>
      </c>
      <c r="I48" s="82" t="s">
        <v>36</v>
      </c>
      <c r="J48" s="82" t="s">
        <v>37</v>
      </c>
      <c r="K48" s="82"/>
    </row>
    <row r="49" spans="1:17" ht="12" customHeight="1" x14ac:dyDescent="0.25">
      <c r="B49" s="77" t="s">
        <v>13</v>
      </c>
      <c r="C49" s="83">
        <v>1.5892380230142766</v>
      </c>
      <c r="D49" s="83">
        <v>4.8897095189422668</v>
      </c>
      <c r="E49" s="83">
        <v>93.521052458043457</v>
      </c>
      <c r="F49" s="83"/>
      <c r="G49" s="77" t="s">
        <v>13</v>
      </c>
      <c r="H49" s="83">
        <v>1.8402235853508038</v>
      </c>
      <c r="I49" s="83">
        <v>1.4772603535261879</v>
      </c>
      <c r="J49" s="84">
        <v>96.682516061122996</v>
      </c>
      <c r="K49" s="83"/>
    </row>
    <row r="50" spans="1:17" ht="12" customHeight="1" x14ac:dyDescent="0.25">
      <c r="B50" s="77" t="s">
        <v>10</v>
      </c>
      <c r="C50" s="83">
        <v>2.2137842097721738</v>
      </c>
      <c r="D50" s="83">
        <v>4.6210058747671585</v>
      </c>
      <c r="E50" s="83">
        <v>93.165209915460665</v>
      </c>
      <c r="F50" s="83"/>
      <c r="G50" s="77" t="s">
        <v>16</v>
      </c>
      <c r="H50" s="83">
        <v>2.1973937261957994</v>
      </c>
      <c r="I50" s="83">
        <v>3.2564954829256205</v>
      </c>
      <c r="J50" s="83">
        <v>94.546110790878572</v>
      </c>
      <c r="K50" s="83"/>
    </row>
    <row r="51" spans="1:17" ht="12" customHeight="1" x14ac:dyDescent="0.25">
      <c r="B51" s="77" t="s">
        <v>16</v>
      </c>
      <c r="C51" s="83">
        <v>4.6179123430282996</v>
      </c>
      <c r="D51" s="83">
        <v>5.0478124530478317</v>
      </c>
      <c r="E51" s="83">
        <v>90.334275203923866</v>
      </c>
      <c r="F51" s="84"/>
      <c r="G51" s="77" t="s">
        <v>10</v>
      </c>
      <c r="H51" s="83">
        <v>3.835334476843911</v>
      </c>
      <c r="I51" s="83">
        <v>2.6895368782161233</v>
      </c>
      <c r="J51" s="83">
        <v>93.475128644939957</v>
      </c>
      <c r="K51" s="83"/>
    </row>
    <row r="52" spans="1:17" ht="12" customHeight="1" x14ac:dyDescent="0.25">
      <c r="B52" s="77" t="s">
        <v>17</v>
      </c>
      <c r="C52" s="83">
        <v>3.9442039442039443</v>
      </c>
      <c r="D52" s="83">
        <v>7.7715621094616525</v>
      </c>
      <c r="E52" s="83">
        <v>88.284233946334396</v>
      </c>
      <c r="F52" s="83"/>
      <c r="G52" s="77" t="s">
        <v>17</v>
      </c>
      <c r="H52" s="83">
        <v>6.9305722932742757</v>
      </c>
      <c r="I52" s="83">
        <v>3.9756200667545789</v>
      </c>
      <c r="J52" s="83">
        <v>89.093807639971146</v>
      </c>
      <c r="K52" s="83"/>
    </row>
    <row r="53" spans="1:17" ht="12" customHeight="1" x14ac:dyDescent="0.25">
      <c r="B53" s="78" t="s">
        <v>23</v>
      </c>
      <c r="C53" s="83">
        <v>10.76923076923077</v>
      </c>
      <c r="D53" s="83">
        <v>7.0329670329670328</v>
      </c>
      <c r="E53" s="83">
        <v>82.19780219780219</v>
      </c>
      <c r="F53" s="83"/>
      <c r="G53" s="77" t="s">
        <v>19</v>
      </c>
      <c r="H53" s="83">
        <v>15.946225439503619</v>
      </c>
      <c r="I53" s="83">
        <v>12.368148914167529</v>
      </c>
      <c r="J53" s="83">
        <v>71.685625646328859</v>
      </c>
      <c r="K53" s="83"/>
    </row>
    <row r="54" spans="1:17" ht="12" customHeight="1" x14ac:dyDescent="0.25">
      <c r="B54" s="87" t="s">
        <v>15</v>
      </c>
      <c r="C54" s="83">
        <v>14.161631419939576</v>
      </c>
      <c r="D54" s="83">
        <v>8.3459214501510566</v>
      </c>
      <c r="E54" s="83">
        <v>77.492447129909365</v>
      </c>
      <c r="F54" s="84"/>
      <c r="G54" s="77" t="s">
        <v>20</v>
      </c>
      <c r="H54" s="83">
        <v>14.277832270720941</v>
      </c>
      <c r="I54" s="83">
        <v>15.763446133725683</v>
      </c>
      <c r="J54" s="83">
        <v>69.958721595553371</v>
      </c>
      <c r="K54" s="83"/>
    </row>
    <row r="55" spans="1:17" ht="12" customHeight="1" x14ac:dyDescent="0.25">
      <c r="B55" s="78" t="s">
        <v>24</v>
      </c>
      <c r="C55" s="84">
        <v>15.164673863184614</v>
      </c>
      <c r="D55" s="84">
        <v>15.953640561450722</v>
      </c>
      <c r="E55" s="84">
        <v>68.881685575364671</v>
      </c>
      <c r="F55" s="83"/>
      <c r="G55" s="78" t="s">
        <v>23</v>
      </c>
      <c r="H55" s="83">
        <v>24.333925399644759</v>
      </c>
      <c r="I55" s="83">
        <v>6.3943161634103021</v>
      </c>
      <c r="J55" s="84">
        <v>69.271758436944936</v>
      </c>
      <c r="K55" s="83"/>
    </row>
    <row r="56" spans="1:17" ht="12" customHeight="1" x14ac:dyDescent="0.25">
      <c r="B56" s="77" t="s">
        <v>21</v>
      </c>
      <c r="C56" s="83">
        <v>22.526636225266362</v>
      </c>
      <c r="D56" s="83">
        <v>12.176560121765601</v>
      </c>
      <c r="E56" s="83">
        <v>65.296803652968038</v>
      </c>
      <c r="F56" s="83"/>
      <c r="G56" s="166" t="s">
        <v>94</v>
      </c>
      <c r="H56" s="83">
        <v>12.69283966379402</v>
      </c>
      <c r="I56" s="83">
        <v>19.22544951590595</v>
      </c>
      <c r="J56" s="83">
        <v>68.081710820300032</v>
      </c>
      <c r="K56" s="83"/>
    </row>
    <row r="57" spans="1:17" ht="12" customHeight="1" x14ac:dyDescent="0.25">
      <c r="A57" s="23"/>
      <c r="B57" s="78" t="s">
        <v>14</v>
      </c>
      <c r="C57" s="84">
        <v>26.18296529968454</v>
      </c>
      <c r="D57" s="84">
        <v>12.460567823343849</v>
      </c>
      <c r="E57" s="84">
        <v>61.356466876971602</v>
      </c>
      <c r="F57" s="83"/>
      <c r="G57" s="87" t="s">
        <v>15</v>
      </c>
      <c r="H57" s="83">
        <v>23.721133373369003</v>
      </c>
      <c r="I57" s="83">
        <v>16.017906862477478</v>
      </c>
      <c r="J57" s="83">
        <v>60.260959764153519</v>
      </c>
      <c r="K57" s="83"/>
      <c r="L57" s="23"/>
    </row>
    <row r="58" spans="1:17" ht="12" customHeight="1" x14ac:dyDescent="0.25">
      <c r="A58" s="23"/>
      <c r="B58" s="78" t="s">
        <v>12</v>
      </c>
      <c r="C58" s="83">
        <v>18.350338418022023</v>
      </c>
      <c r="D58" s="83">
        <v>25.25002525507627</v>
      </c>
      <c r="E58" s="83">
        <v>56.3996363269017</v>
      </c>
      <c r="F58" s="83"/>
      <c r="G58" s="78" t="s">
        <v>12</v>
      </c>
      <c r="H58" s="83">
        <v>28.606115790272401</v>
      </c>
      <c r="I58" s="83">
        <v>12.686850292131421</v>
      </c>
      <c r="J58" s="83">
        <v>58.707033917596178</v>
      </c>
      <c r="K58" s="83"/>
      <c r="L58" s="23"/>
    </row>
    <row r="59" spans="1:17" ht="12" customHeight="1" x14ac:dyDescent="0.25">
      <c r="A59" s="19"/>
      <c r="B59" s="77" t="s">
        <v>22</v>
      </c>
      <c r="C59" s="83">
        <v>20.575074899809344</v>
      </c>
      <c r="D59" s="83">
        <v>26.500914361308897</v>
      </c>
      <c r="E59" s="83">
        <v>52.924010738881755</v>
      </c>
      <c r="F59" s="83"/>
      <c r="G59" s="77" t="s">
        <v>22</v>
      </c>
      <c r="H59" s="83">
        <v>34.587434932742362</v>
      </c>
      <c r="I59" s="83">
        <v>24.425346595887234</v>
      </c>
      <c r="J59" s="83">
        <v>40.987218471370404</v>
      </c>
      <c r="K59" s="83"/>
      <c r="L59" s="20"/>
      <c r="O59" s="7"/>
      <c r="P59" s="7"/>
      <c r="Q59" s="7"/>
    </row>
    <row r="60" spans="1:17" ht="12" customHeight="1" x14ac:dyDescent="0.25">
      <c r="A60" s="19"/>
      <c r="B60" s="77" t="s">
        <v>19</v>
      </c>
      <c r="C60" s="83">
        <v>27.559661277906084</v>
      </c>
      <c r="D60" s="83">
        <v>23.441108545034641</v>
      </c>
      <c r="E60" s="83">
        <v>48.999230177059275</v>
      </c>
      <c r="F60" s="83"/>
      <c r="G60" s="77" t="s">
        <v>21</v>
      </c>
      <c r="H60" s="83">
        <v>50.976909413854358</v>
      </c>
      <c r="I60" s="83">
        <v>10.301953818827709</v>
      </c>
      <c r="J60" s="83">
        <v>38.721136767317937</v>
      </c>
      <c r="K60" s="83"/>
      <c r="L60" s="20"/>
    </row>
    <row r="61" spans="1:17" ht="12" customHeight="1" x14ac:dyDescent="0.25">
      <c r="A61" s="19"/>
      <c r="B61" s="77" t="s">
        <v>20</v>
      </c>
      <c r="C61" s="83">
        <v>35.479256080114453</v>
      </c>
      <c r="D61" s="83">
        <v>21.425565934528318</v>
      </c>
      <c r="E61" s="83">
        <v>43.095177985357232</v>
      </c>
      <c r="F61" s="83"/>
      <c r="G61" s="78" t="s">
        <v>14</v>
      </c>
      <c r="H61" s="84">
        <v>56.808035714285708</v>
      </c>
      <c r="I61" s="84">
        <v>12.276785714285714</v>
      </c>
      <c r="J61" s="83">
        <v>30.915178571428569</v>
      </c>
      <c r="K61" s="83"/>
      <c r="L61" s="22"/>
    </row>
    <row r="62" spans="1:17" ht="12" customHeight="1" x14ac:dyDescent="0.25">
      <c r="A62" s="19"/>
      <c r="B62" s="77" t="s">
        <v>18</v>
      </c>
      <c r="C62" s="83">
        <v>70.434782608695656</v>
      </c>
      <c r="D62" s="83">
        <v>15.65217391304348</v>
      </c>
      <c r="E62" s="83">
        <v>13.913043478260869</v>
      </c>
      <c r="F62" s="83"/>
      <c r="G62" s="77" t="s">
        <v>18</v>
      </c>
      <c r="H62" s="83">
        <v>56.314878892733567</v>
      </c>
      <c r="I62" s="83">
        <v>25.519031141868513</v>
      </c>
      <c r="J62" s="83">
        <v>18.166089965397923</v>
      </c>
      <c r="K62" s="83"/>
      <c r="L62" s="20"/>
    </row>
    <row r="63" spans="1:17" s="23" customFormat="1" ht="12" customHeight="1" x14ac:dyDescent="0.25">
      <c r="B63" s="77" t="s">
        <v>9</v>
      </c>
      <c r="C63" s="83">
        <v>100</v>
      </c>
      <c r="D63" s="83">
        <v>0</v>
      </c>
      <c r="E63" s="83">
        <v>0</v>
      </c>
      <c r="F63" s="83"/>
      <c r="G63" s="77" t="s">
        <v>9</v>
      </c>
      <c r="H63" s="83">
        <v>100</v>
      </c>
      <c r="I63" s="83">
        <v>0</v>
      </c>
      <c r="J63" s="83">
        <v>0</v>
      </c>
      <c r="K63" s="83"/>
    </row>
    <row r="64" spans="1:17" s="23" customFormat="1" ht="12" customHeight="1" x14ac:dyDescent="0.25">
      <c r="B64" s="78" t="s">
        <v>11</v>
      </c>
      <c r="C64" s="83">
        <v>100</v>
      </c>
      <c r="D64" s="83">
        <v>0</v>
      </c>
      <c r="E64" s="83">
        <v>0</v>
      </c>
      <c r="F64" s="83"/>
      <c r="G64" s="78" t="s">
        <v>11</v>
      </c>
      <c r="H64" s="83">
        <v>100</v>
      </c>
      <c r="I64" s="83">
        <v>0</v>
      </c>
      <c r="J64" s="83">
        <v>0</v>
      </c>
      <c r="K64" s="83"/>
    </row>
    <row r="65" spans="2:11" s="23" customFormat="1" ht="12" customHeight="1" x14ac:dyDescent="0.25">
      <c r="B65" s="166" t="s">
        <v>94</v>
      </c>
      <c r="C65" s="83">
        <v>100</v>
      </c>
      <c r="D65" s="83">
        <v>0</v>
      </c>
      <c r="E65" s="83">
        <v>0</v>
      </c>
      <c r="F65" s="84"/>
      <c r="G65" s="78" t="s">
        <v>24</v>
      </c>
      <c r="H65" s="83">
        <v>100</v>
      </c>
      <c r="I65" s="83">
        <v>0</v>
      </c>
      <c r="J65" s="83">
        <v>0</v>
      </c>
      <c r="K65" s="84"/>
    </row>
    <row r="66" spans="2:11" s="23" customFormat="1" ht="12" customHeight="1" x14ac:dyDescent="0.25"/>
  </sheetData>
  <sortState ref="G62:J64">
    <sortCondition ref="G62:G64"/>
  </sortState>
  <mergeCells count="8">
    <mergeCell ref="N47:O47"/>
    <mergeCell ref="B2:J2"/>
    <mergeCell ref="B30:J30"/>
    <mergeCell ref="B31:J31"/>
    <mergeCell ref="B32:J32"/>
    <mergeCell ref="C47:E47"/>
    <mergeCell ref="H47:J47"/>
    <mergeCell ref="B29:J29"/>
  </mergeCells>
  <hyperlinks>
    <hyperlink ref="J1" location="Índice!A1" display="[índice Ç]"/>
    <hyperlink ref="B3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9" customWidth="1"/>
    <col min="21" max="16384" width="8.7109375" style="29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0" t="s">
        <v>117</v>
      </c>
      <c r="C2" s="241"/>
      <c r="D2" s="241"/>
      <c r="E2" s="241"/>
      <c r="F2" s="241"/>
      <c r="G2" s="242"/>
      <c r="H2" s="242"/>
      <c r="I2" s="242"/>
      <c r="J2" s="242"/>
      <c r="K2" s="16"/>
      <c r="L2" s="14"/>
      <c r="M2" s="14"/>
      <c r="N2" s="14"/>
      <c r="O2" s="21"/>
      <c r="P2" s="21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s="92" customFormat="1" ht="15" customHeight="1" x14ac:dyDescent="0.25">
      <c r="A29" s="92" t="s">
        <v>6</v>
      </c>
      <c r="B29" s="248" t="s">
        <v>101</v>
      </c>
      <c r="C29" s="223"/>
      <c r="D29" s="223"/>
      <c r="E29" s="223"/>
      <c r="F29" s="223"/>
      <c r="G29" s="223"/>
      <c r="H29" s="223"/>
      <c r="I29" s="223"/>
      <c r="J29" s="223"/>
    </row>
    <row r="30" spans="1:10" s="1" customFormat="1" ht="15" customHeight="1" x14ac:dyDescent="0.25">
      <c r="A30" s="27" t="s">
        <v>7</v>
      </c>
      <c r="B30" s="213" t="s">
        <v>102</v>
      </c>
      <c r="C30" s="210"/>
      <c r="D30" s="210"/>
      <c r="E30" s="210"/>
      <c r="F30" s="210"/>
      <c r="G30" s="210"/>
      <c r="H30" s="210"/>
      <c r="I30" s="210"/>
      <c r="J30" s="210"/>
    </row>
    <row r="31" spans="1:10" s="1" customFormat="1" ht="15" customHeight="1" x14ac:dyDescent="0.25">
      <c r="A31" s="70" t="s">
        <v>8</v>
      </c>
      <c r="B31" s="243" t="s">
        <v>74</v>
      </c>
      <c r="C31" s="244"/>
      <c r="D31" s="244"/>
      <c r="E31" s="244"/>
      <c r="F31" s="244"/>
      <c r="G31" s="244"/>
      <c r="H31" s="244"/>
      <c r="I31" s="244"/>
      <c r="J31" s="244"/>
    </row>
    <row r="32" spans="1:10" s="1" customFormat="1" ht="15" customHeight="1" x14ac:dyDescent="0.25">
      <c r="A32" s="71" t="s">
        <v>2</v>
      </c>
      <c r="B32" s="245" t="s">
        <v>125</v>
      </c>
      <c r="C32" s="246"/>
      <c r="D32" s="246"/>
      <c r="E32" s="246"/>
      <c r="F32" s="246"/>
      <c r="G32" s="246"/>
      <c r="H32" s="246"/>
      <c r="I32" s="246"/>
      <c r="J32" s="246"/>
    </row>
    <row r="33" spans="2:15" ht="15" customHeight="1" x14ac:dyDescent="0.25"/>
    <row r="34" spans="2:15" ht="15" customHeight="1" x14ac:dyDescent="0.25"/>
    <row r="35" spans="2:15" ht="15" customHeight="1" x14ac:dyDescent="0.25"/>
    <row r="36" spans="2:15" ht="15" customHeight="1" x14ac:dyDescent="0.25"/>
    <row r="37" spans="2:15" ht="15" customHeight="1" x14ac:dyDescent="0.25"/>
    <row r="38" spans="2:15" ht="15" customHeight="1" x14ac:dyDescent="0.25"/>
    <row r="39" spans="2:15" ht="15" customHeight="1" x14ac:dyDescent="0.25"/>
    <row r="40" spans="2:15" ht="15" customHeight="1" x14ac:dyDescent="0.25"/>
    <row r="41" spans="2:15" ht="15" customHeight="1" x14ac:dyDescent="0.25"/>
    <row r="42" spans="2:15" ht="15" customHeight="1" x14ac:dyDescent="0.25"/>
    <row r="47" spans="2:15" ht="12" customHeight="1" x14ac:dyDescent="0.25">
      <c r="B47" s="79"/>
      <c r="C47" s="238" t="s">
        <v>3</v>
      </c>
      <c r="D47" s="239"/>
      <c r="E47" s="239"/>
      <c r="F47" s="86"/>
      <c r="G47" s="86"/>
      <c r="H47" s="238" t="s">
        <v>4</v>
      </c>
      <c r="I47" s="239"/>
      <c r="J47" s="239"/>
      <c r="L47" s="86"/>
      <c r="N47" s="238"/>
      <c r="O47" s="239"/>
    </row>
    <row r="48" spans="2:15" ht="30" customHeight="1" x14ac:dyDescent="0.25">
      <c r="B48" s="79"/>
      <c r="C48" s="85" t="s">
        <v>38</v>
      </c>
      <c r="D48" s="85" t="s">
        <v>39</v>
      </c>
      <c r="E48" s="85" t="s">
        <v>40</v>
      </c>
      <c r="F48" s="82"/>
      <c r="G48" s="82"/>
      <c r="H48" s="85" t="s">
        <v>38</v>
      </c>
      <c r="I48" s="85" t="s">
        <v>39</v>
      </c>
      <c r="J48" s="85" t="s">
        <v>40</v>
      </c>
      <c r="K48" s="82"/>
    </row>
    <row r="49" spans="1:17" ht="12" customHeight="1" x14ac:dyDescent="0.25">
      <c r="B49" s="77" t="s">
        <v>18</v>
      </c>
      <c r="C49" s="83">
        <v>28.658536585365852</v>
      </c>
      <c r="D49" s="83">
        <v>36.585365853658537</v>
      </c>
      <c r="E49" s="83">
        <v>34.756097560975604</v>
      </c>
      <c r="F49" s="83"/>
      <c r="G49" s="77" t="s">
        <v>21</v>
      </c>
      <c r="H49" s="83">
        <v>33.711691259931897</v>
      </c>
      <c r="I49" s="83">
        <v>26.447219069239502</v>
      </c>
      <c r="J49" s="83">
        <v>39.841089670828609</v>
      </c>
      <c r="K49" s="83"/>
    </row>
    <row r="50" spans="1:17" ht="12" customHeight="1" x14ac:dyDescent="0.25">
      <c r="B50" s="78" t="s">
        <v>14</v>
      </c>
      <c r="C50" s="84">
        <v>24.193548387096776</v>
      </c>
      <c r="D50" s="84">
        <v>44.95967741935484</v>
      </c>
      <c r="E50" s="84">
        <v>30.846774193548388</v>
      </c>
      <c r="F50" s="83"/>
      <c r="G50" s="77" t="s">
        <v>22</v>
      </c>
      <c r="H50" s="83">
        <v>34.821146731650657</v>
      </c>
      <c r="I50" s="83">
        <v>26.909430674629732</v>
      </c>
      <c r="J50" s="83">
        <v>38.269422593719618</v>
      </c>
      <c r="K50" s="83"/>
    </row>
    <row r="51" spans="1:17" ht="12" customHeight="1" x14ac:dyDescent="0.25">
      <c r="B51" s="77" t="s">
        <v>22</v>
      </c>
      <c r="C51" s="83">
        <v>54.626290915455975</v>
      </c>
      <c r="D51" s="83">
        <v>26.112375284439</v>
      </c>
      <c r="E51" s="83">
        <v>19.261333800105024</v>
      </c>
      <c r="F51" s="84"/>
      <c r="G51" s="77" t="s">
        <v>18</v>
      </c>
      <c r="H51" s="83">
        <v>26.532826912642431</v>
      </c>
      <c r="I51" s="83">
        <v>36.625067824199675</v>
      </c>
      <c r="J51" s="83">
        <v>36.84210526315789</v>
      </c>
      <c r="K51" s="83"/>
    </row>
    <row r="52" spans="1:17" ht="12" customHeight="1" x14ac:dyDescent="0.25">
      <c r="B52" s="78" t="s">
        <v>23</v>
      </c>
      <c r="C52" s="83">
        <v>37.644341801385686</v>
      </c>
      <c r="D52" s="83">
        <v>45.496535796766743</v>
      </c>
      <c r="E52" s="83">
        <v>16.859122401847575</v>
      </c>
      <c r="F52" s="83"/>
      <c r="G52" s="78" t="s">
        <v>14</v>
      </c>
      <c r="H52" s="84">
        <v>25.418569254185691</v>
      </c>
      <c r="I52" s="84">
        <v>40.943683409436829</v>
      </c>
      <c r="J52" s="83">
        <v>33.637747336377473</v>
      </c>
      <c r="K52" s="83"/>
    </row>
    <row r="53" spans="1:17" ht="12" customHeight="1" x14ac:dyDescent="0.25">
      <c r="B53" s="77" t="s">
        <v>21</v>
      </c>
      <c r="C53" s="83">
        <v>32.476635514018696</v>
      </c>
      <c r="D53" s="83">
        <v>53.037383177570099</v>
      </c>
      <c r="E53" s="83">
        <v>14.485981308411214</v>
      </c>
      <c r="F53" s="83"/>
      <c r="G53" s="78" t="s">
        <v>23</v>
      </c>
      <c r="H53" s="83">
        <v>31.660231660231659</v>
      </c>
      <c r="I53" s="83">
        <v>40.154440154440152</v>
      </c>
      <c r="J53" s="84">
        <v>28.185328185328185</v>
      </c>
      <c r="K53" s="83"/>
    </row>
    <row r="54" spans="1:17" ht="12" customHeight="1" x14ac:dyDescent="0.25">
      <c r="B54" s="77" t="s">
        <v>19</v>
      </c>
      <c r="C54" s="83">
        <v>64.11582213029989</v>
      </c>
      <c r="D54" s="83">
        <v>22.233712512926576</v>
      </c>
      <c r="E54" s="83">
        <v>13.650465356773525</v>
      </c>
      <c r="F54" s="84"/>
      <c r="G54" s="77" t="s">
        <v>19</v>
      </c>
      <c r="H54" s="83">
        <v>57.331954498448809</v>
      </c>
      <c r="I54" s="83">
        <v>25.274043433298864</v>
      </c>
      <c r="J54" s="83">
        <v>17.394002068252327</v>
      </c>
      <c r="K54" s="83"/>
    </row>
    <row r="55" spans="1:17" ht="12" customHeight="1" x14ac:dyDescent="0.25">
      <c r="B55" s="78" t="s">
        <v>11</v>
      </c>
      <c r="C55" s="84">
        <v>62.42840778923253</v>
      </c>
      <c r="D55" s="84">
        <v>25.887743413516613</v>
      </c>
      <c r="E55" s="84">
        <v>11.683848797250858</v>
      </c>
      <c r="F55" s="83"/>
      <c r="G55" s="77" t="s">
        <v>13</v>
      </c>
      <c r="H55" s="83">
        <v>53.155383345890286</v>
      </c>
      <c r="I55" s="83">
        <v>30.334014996591684</v>
      </c>
      <c r="J55" s="84">
        <v>16.510601657518027</v>
      </c>
      <c r="K55" s="83"/>
    </row>
    <row r="56" spans="1:17" ht="12" customHeight="1" x14ac:dyDescent="0.25">
      <c r="B56" s="77" t="s">
        <v>16</v>
      </c>
      <c r="C56" s="83">
        <v>54.961713676456334</v>
      </c>
      <c r="D56" s="83">
        <v>34.043326548415237</v>
      </c>
      <c r="E56" s="83">
        <v>10.994959775128429</v>
      </c>
      <c r="F56" s="83"/>
      <c r="G56" s="77" t="s">
        <v>10</v>
      </c>
      <c r="H56" s="83">
        <v>51.205527785945314</v>
      </c>
      <c r="I56" s="83">
        <v>33.063804763304908</v>
      </c>
      <c r="J56" s="83">
        <v>15.730667450749781</v>
      </c>
      <c r="K56" s="83"/>
    </row>
    <row r="57" spans="1:17" ht="12" customHeight="1" x14ac:dyDescent="0.25">
      <c r="A57" s="23"/>
      <c r="B57" s="78" t="s">
        <v>12</v>
      </c>
      <c r="C57" s="83">
        <v>71.831941899137988</v>
      </c>
      <c r="D57" s="83">
        <v>17.53885834521143</v>
      </c>
      <c r="E57" s="83">
        <v>10.62919975565058</v>
      </c>
      <c r="F57" s="83"/>
      <c r="G57" s="77" t="s">
        <v>16</v>
      </c>
      <c r="H57" s="83">
        <v>47.351976253710362</v>
      </c>
      <c r="I57" s="83">
        <v>38.88670412489428</v>
      </c>
      <c r="J57" s="83">
        <v>13.761319621395362</v>
      </c>
      <c r="K57" s="83"/>
      <c r="L57" s="23"/>
    </row>
    <row r="58" spans="1:17" ht="12" customHeight="1" x14ac:dyDescent="0.25">
      <c r="A58" s="23"/>
      <c r="B58" s="77" t="s">
        <v>13</v>
      </c>
      <c r="C58" s="83">
        <v>65.331038737539373</v>
      </c>
      <c r="D58" s="83">
        <v>24.700457836802286</v>
      </c>
      <c r="E58" s="83">
        <v>9.9685034256583425</v>
      </c>
      <c r="F58" s="83"/>
      <c r="G58" s="87" t="s">
        <v>15</v>
      </c>
      <c r="H58" s="83">
        <v>74.124374553252323</v>
      </c>
      <c r="I58" s="83">
        <v>12.877329960961125</v>
      </c>
      <c r="J58" s="83">
        <v>12.998295485786551</v>
      </c>
      <c r="K58" s="83"/>
      <c r="L58" s="23"/>
    </row>
    <row r="59" spans="1:17" ht="12" customHeight="1" x14ac:dyDescent="0.25">
      <c r="A59" s="19"/>
      <c r="B59" s="77" t="s">
        <v>10</v>
      </c>
      <c r="C59" s="83">
        <v>66.414512338425382</v>
      </c>
      <c r="D59" s="83">
        <v>25.550822561692126</v>
      </c>
      <c r="E59" s="83">
        <v>8.034665099882492</v>
      </c>
      <c r="F59" s="83"/>
      <c r="G59" s="166" t="s">
        <v>94</v>
      </c>
      <c r="H59" s="83">
        <v>56.18682838599851</v>
      </c>
      <c r="I59" s="83">
        <v>32.205553782317267</v>
      </c>
      <c r="J59" s="83">
        <v>11.607617831684221</v>
      </c>
      <c r="K59" s="83"/>
      <c r="L59" s="20"/>
      <c r="O59" s="7"/>
      <c r="P59" s="7"/>
      <c r="Q59" s="7"/>
    </row>
    <row r="60" spans="1:17" ht="12" customHeight="1" x14ac:dyDescent="0.25">
      <c r="A60" s="19"/>
      <c r="B60" s="87" t="s">
        <v>15</v>
      </c>
      <c r="C60" s="83">
        <v>83.534743202416919</v>
      </c>
      <c r="D60" s="83">
        <v>8.950151057401813</v>
      </c>
      <c r="E60" s="83">
        <v>7.5151057401812684</v>
      </c>
      <c r="F60" s="83"/>
      <c r="G60" s="78" t="s">
        <v>12</v>
      </c>
      <c r="H60" s="83">
        <v>71.13845418707443</v>
      </c>
      <c r="I60" s="83">
        <v>18.319197228527056</v>
      </c>
      <c r="J60" s="83">
        <v>10.542348584398518</v>
      </c>
      <c r="K60" s="83"/>
      <c r="L60" s="20"/>
    </row>
    <row r="61" spans="1:17" ht="12" customHeight="1" x14ac:dyDescent="0.25">
      <c r="A61" s="19"/>
      <c r="B61" s="77" t="s">
        <v>17</v>
      </c>
      <c r="C61" s="83">
        <v>74.307380658798664</v>
      </c>
      <c r="D61" s="83">
        <v>21.564382596441785</v>
      </c>
      <c r="E61" s="83">
        <v>4.1282367447595556</v>
      </c>
      <c r="F61" s="83"/>
      <c r="G61" s="77" t="s">
        <v>17</v>
      </c>
      <c r="H61" s="83">
        <v>69.846553488672569</v>
      </c>
      <c r="I61" s="83">
        <v>23.657385527134497</v>
      </c>
      <c r="J61" s="83">
        <v>6.4960609841929351</v>
      </c>
      <c r="K61" s="83"/>
      <c r="L61" s="22"/>
    </row>
    <row r="62" spans="1:17" ht="12" customHeight="1" x14ac:dyDescent="0.25">
      <c r="A62" s="19"/>
      <c r="B62" s="78" t="s">
        <v>24</v>
      </c>
      <c r="C62" s="84">
        <v>78.607585962424679</v>
      </c>
      <c r="D62" s="84">
        <v>18.674228996809642</v>
      </c>
      <c r="E62" s="84">
        <v>2.718185040765686</v>
      </c>
      <c r="F62" s="83"/>
      <c r="G62" s="77" t="s">
        <v>20</v>
      </c>
      <c r="H62" s="83">
        <v>72.76189232710972</v>
      </c>
      <c r="I62" s="83">
        <v>23.16882099490795</v>
      </c>
      <c r="J62" s="83">
        <v>4.0692866779823307</v>
      </c>
      <c r="K62" s="83"/>
      <c r="L62" s="20"/>
    </row>
    <row r="63" spans="1:17" s="23" customFormat="1" ht="12" customHeight="1" x14ac:dyDescent="0.25">
      <c r="B63" s="77" t="s">
        <v>20</v>
      </c>
      <c r="C63" s="83">
        <v>64.767294074925857</v>
      </c>
      <c r="D63" s="83">
        <v>33.150759547297703</v>
      </c>
      <c r="E63" s="83">
        <v>2.0819463777764327</v>
      </c>
      <c r="F63" s="83"/>
      <c r="G63" s="77" t="s">
        <v>9</v>
      </c>
      <c r="H63" s="83">
        <v>0</v>
      </c>
      <c r="I63" s="83">
        <v>100</v>
      </c>
      <c r="J63" s="83">
        <v>0</v>
      </c>
      <c r="K63" s="83"/>
    </row>
    <row r="64" spans="1:17" s="23" customFormat="1" ht="12" customHeight="1" x14ac:dyDescent="0.25">
      <c r="B64" s="77" t="s">
        <v>9</v>
      </c>
      <c r="C64" s="83">
        <v>0</v>
      </c>
      <c r="D64" s="83">
        <v>100</v>
      </c>
      <c r="E64" s="83">
        <v>0</v>
      </c>
      <c r="F64" s="83"/>
      <c r="G64" s="78" t="s">
        <v>11</v>
      </c>
      <c r="H64" s="83">
        <v>0</v>
      </c>
      <c r="I64" s="83">
        <v>100</v>
      </c>
      <c r="J64" s="83">
        <v>0</v>
      </c>
      <c r="K64" s="83"/>
    </row>
    <row r="65" spans="2:11" s="23" customFormat="1" ht="12" customHeight="1" x14ac:dyDescent="0.25">
      <c r="B65" s="166" t="s">
        <v>94</v>
      </c>
      <c r="C65" s="83">
        <v>0</v>
      </c>
      <c r="D65" s="83">
        <v>100</v>
      </c>
      <c r="E65" s="83">
        <v>0</v>
      </c>
      <c r="F65" s="84"/>
      <c r="G65" s="78" t="s">
        <v>24</v>
      </c>
      <c r="H65" s="83">
        <v>0</v>
      </c>
      <c r="I65" s="83">
        <v>100</v>
      </c>
      <c r="J65" s="83">
        <v>0</v>
      </c>
      <c r="K65" s="84"/>
    </row>
    <row r="66" spans="2:11" s="23" customFormat="1" ht="12" customHeight="1" x14ac:dyDescent="0.25"/>
  </sheetData>
  <sortState ref="G48:J64">
    <sortCondition descending="1" ref="J48:J64"/>
  </sortState>
  <mergeCells count="8">
    <mergeCell ref="N47:O47"/>
    <mergeCell ref="B2:J2"/>
    <mergeCell ref="B30:J30"/>
    <mergeCell ref="B31:J31"/>
    <mergeCell ref="B32:J32"/>
    <mergeCell ref="C47:E47"/>
    <mergeCell ref="H47:J47"/>
    <mergeCell ref="B29:J29"/>
  </mergeCells>
  <hyperlinks>
    <hyperlink ref="J1" location="Índice!A1" display="[índice Ç]"/>
    <hyperlink ref="B3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20" width="12.7109375" style="29" customWidth="1"/>
    <col min="21" max="16384" width="8.7109375" style="29"/>
  </cols>
  <sheetData>
    <row r="1" spans="1:16" s="1" customFormat="1" ht="30" customHeight="1" x14ac:dyDescent="0.25">
      <c r="A1" s="26" t="s">
        <v>0</v>
      </c>
      <c r="B1" s="43" t="s">
        <v>1</v>
      </c>
      <c r="C1" s="29"/>
      <c r="D1" s="29"/>
      <c r="E1" s="29"/>
      <c r="F1" s="29"/>
      <c r="G1" s="29"/>
      <c r="H1" s="29"/>
      <c r="I1" s="29"/>
      <c r="J1" s="30" t="s">
        <v>29</v>
      </c>
    </row>
    <row r="2" spans="1:16" s="15" customFormat="1" ht="30" customHeight="1" x14ac:dyDescent="0.25">
      <c r="A2" s="13"/>
      <c r="B2" s="240" t="s">
        <v>118</v>
      </c>
      <c r="C2" s="241"/>
      <c r="D2" s="241"/>
      <c r="E2" s="241"/>
      <c r="F2" s="241"/>
      <c r="G2" s="242"/>
      <c r="H2" s="242"/>
      <c r="I2" s="242"/>
      <c r="J2" s="242"/>
      <c r="K2" s="16"/>
      <c r="L2" s="14"/>
      <c r="M2" s="14"/>
      <c r="N2" s="14"/>
      <c r="O2" s="21"/>
      <c r="P2" s="21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s="92" customFormat="1" ht="15" customHeight="1" x14ac:dyDescent="0.25">
      <c r="A29" s="92" t="s">
        <v>6</v>
      </c>
      <c r="B29" s="248" t="s">
        <v>101</v>
      </c>
      <c r="C29" s="223"/>
      <c r="D29" s="223"/>
      <c r="E29" s="223"/>
      <c r="F29" s="223"/>
      <c r="G29" s="223"/>
      <c r="H29" s="223"/>
      <c r="I29" s="223"/>
      <c r="J29" s="223"/>
    </row>
    <row r="30" spans="1:10" s="1" customFormat="1" ht="15" customHeight="1" x14ac:dyDescent="0.25">
      <c r="A30" s="27" t="s">
        <v>7</v>
      </c>
      <c r="B30" s="213" t="s">
        <v>102</v>
      </c>
      <c r="C30" s="210"/>
      <c r="D30" s="210"/>
      <c r="E30" s="210"/>
      <c r="F30" s="210"/>
      <c r="G30" s="210"/>
      <c r="H30" s="210"/>
      <c r="I30" s="210"/>
      <c r="J30" s="210"/>
    </row>
    <row r="31" spans="1:10" s="1" customFormat="1" ht="15" customHeight="1" x14ac:dyDescent="0.25">
      <c r="A31" s="70" t="s">
        <v>8</v>
      </c>
      <c r="B31" s="243" t="s">
        <v>74</v>
      </c>
      <c r="C31" s="244"/>
      <c r="D31" s="244"/>
      <c r="E31" s="244"/>
      <c r="F31" s="244"/>
      <c r="G31" s="244"/>
      <c r="H31" s="244"/>
      <c r="I31" s="244"/>
      <c r="J31" s="244"/>
    </row>
    <row r="32" spans="1:10" s="1" customFormat="1" ht="15" customHeight="1" x14ac:dyDescent="0.25">
      <c r="A32" s="71" t="s">
        <v>2</v>
      </c>
      <c r="B32" s="245" t="s">
        <v>125</v>
      </c>
      <c r="C32" s="246"/>
      <c r="D32" s="246"/>
      <c r="E32" s="246"/>
      <c r="F32" s="246"/>
      <c r="G32" s="246"/>
      <c r="H32" s="246"/>
      <c r="I32" s="246"/>
      <c r="J32" s="246"/>
    </row>
    <row r="33" spans="2:15" ht="15" customHeight="1" x14ac:dyDescent="0.25"/>
    <row r="34" spans="2:15" ht="15" customHeight="1" x14ac:dyDescent="0.25"/>
    <row r="35" spans="2:15" ht="15" customHeight="1" x14ac:dyDescent="0.25"/>
    <row r="36" spans="2:15" ht="15" customHeight="1" x14ac:dyDescent="0.25"/>
    <row r="37" spans="2:15" ht="15" customHeight="1" x14ac:dyDescent="0.25"/>
    <row r="38" spans="2:15" ht="15" customHeight="1" x14ac:dyDescent="0.25"/>
    <row r="39" spans="2:15" ht="15" customHeight="1" x14ac:dyDescent="0.25"/>
    <row r="40" spans="2:15" ht="15" customHeight="1" x14ac:dyDescent="0.25"/>
    <row r="41" spans="2:15" ht="15" customHeight="1" x14ac:dyDescent="0.25"/>
    <row r="42" spans="2:15" ht="15" customHeight="1" x14ac:dyDescent="0.25"/>
    <row r="47" spans="2:15" ht="12" customHeight="1" x14ac:dyDescent="0.25">
      <c r="B47" s="79"/>
      <c r="C47" s="238" t="s">
        <v>3</v>
      </c>
      <c r="D47" s="239"/>
      <c r="E47" s="239"/>
      <c r="F47" s="86"/>
      <c r="G47" s="86"/>
      <c r="H47" s="238" t="s">
        <v>4</v>
      </c>
      <c r="I47" s="239"/>
      <c r="J47" s="239"/>
      <c r="L47" s="86"/>
      <c r="N47" s="238"/>
      <c r="O47" s="239"/>
    </row>
    <row r="48" spans="2:15" ht="12" customHeight="1" x14ac:dyDescent="0.25">
      <c r="B48" s="79"/>
      <c r="C48" s="82" t="s">
        <v>41</v>
      </c>
      <c r="D48" s="82" t="s">
        <v>42</v>
      </c>
      <c r="E48" s="82" t="s">
        <v>43</v>
      </c>
      <c r="F48" s="82"/>
      <c r="G48" s="82"/>
      <c r="H48" s="82" t="s">
        <v>41</v>
      </c>
      <c r="I48" s="82" t="s">
        <v>42</v>
      </c>
      <c r="J48" s="82" t="s">
        <v>43</v>
      </c>
      <c r="K48" s="82"/>
    </row>
    <row r="49" spans="1:17" ht="12" customHeight="1" x14ac:dyDescent="0.25">
      <c r="B49" s="78" t="s">
        <v>23</v>
      </c>
      <c r="C49" s="83">
        <v>51.821862348178136</v>
      </c>
      <c r="D49" s="83">
        <v>2.6315789473684208</v>
      </c>
      <c r="E49" s="83">
        <v>45.546558704453446</v>
      </c>
      <c r="F49" s="83"/>
      <c r="G49" s="78" t="s">
        <v>14</v>
      </c>
      <c r="H49" s="84">
        <v>49.648506151142357</v>
      </c>
      <c r="I49" s="84">
        <v>2.2847100175746924</v>
      </c>
      <c r="J49" s="83">
        <v>48.066783831282947</v>
      </c>
      <c r="K49" s="83"/>
    </row>
    <row r="50" spans="1:17" ht="12" customHeight="1" x14ac:dyDescent="0.25">
      <c r="B50" s="77" t="s">
        <v>19</v>
      </c>
      <c r="C50" s="83">
        <v>48.914167528438469</v>
      </c>
      <c r="D50" s="83">
        <v>6.5667011375387805</v>
      </c>
      <c r="E50" s="83">
        <v>44.519131334022752</v>
      </c>
      <c r="F50" s="83"/>
      <c r="G50" s="77" t="s">
        <v>13</v>
      </c>
      <c r="H50" s="83">
        <v>53.62053491294202</v>
      </c>
      <c r="I50" s="83">
        <v>3.0551068030874169</v>
      </c>
      <c r="J50" s="84">
        <v>43.324358283970561</v>
      </c>
      <c r="K50" s="83"/>
    </row>
    <row r="51" spans="1:17" ht="12" customHeight="1" x14ac:dyDescent="0.25">
      <c r="B51" s="87" t="s">
        <v>15</v>
      </c>
      <c r="C51" s="83">
        <v>46.611755896667916</v>
      </c>
      <c r="D51" s="83">
        <v>9.3972295020591545</v>
      </c>
      <c r="E51" s="83">
        <v>43.99101460127293</v>
      </c>
      <c r="F51" s="84"/>
      <c r="G51" s="77" t="s">
        <v>19</v>
      </c>
      <c r="H51" s="83">
        <v>50.175801447776621</v>
      </c>
      <c r="I51" s="83">
        <v>6.5977249224405368</v>
      </c>
      <c r="J51" s="83">
        <v>43.226473629782838</v>
      </c>
      <c r="K51" s="83"/>
    </row>
    <row r="52" spans="1:17" ht="12" customHeight="1" x14ac:dyDescent="0.25">
      <c r="B52" s="78" t="s">
        <v>14</v>
      </c>
      <c r="C52" s="84">
        <v>56.940063091482649</v>
      </c>
      <c r="D52" s="84">
        <v>3.6277602523659311</v>
      </c>
      <c r="E52" s="84">
        <v>39.43217665615142</v>
      </c>
      <c r="F52" s="83"/>
      <c r="G52" s="78" t="s">
        <v>23</v>
      </c>
      <c r="H52" s="83">
        <v>50.176056338028175</v>
      </c>
      <c r="I52" s="83">
        <v>7.7464788732394361</v>
      </c>
      <c r="J52" s="84">
        <v>42.077464788732392</v>
      </c>
      <c r="K52" s="83"/>
    </row>
    <row r="53" spans="1:17" ht="12" customHeight="1" x14ac:dyDescent="0.25">
      <c r="B53" s="77" t="s">
        <v>21</v>
      </c>
      <c r="C53" s="83">
        <v>57.510729613733901</v>
      </c>
      <c r="D53" s="83">
        <v>3.2904148783977112</v>
      </c>
      <c r="E53" s="83">
        <v>39.198855507868387</v>
      </c>
      <c r="F53" s="83"/>
      <c r="G53" s="77" t="s">
        <v>10</v>
      </c>
      <c r="H53" s="83">
        <v>56.513202437373053</v>
      </c>
      <c r="I53" s="83">
        <v>2.5660121868652674</v>
      </c>
      <c r="J53" s="83">
        <v>40.920785375761682</v>
      </c>
      <c r="K53" s="83"/>
    </row>
    <row r="54" spans="1:17" ht="12" customHeight="1" x14ac:dyDescent="0.25">
      <c r="B54" s="77" t="s">
        <v>10</v>
      </c>
      <c r="C54" s="83">
        <v>57.71177860276746</v>
      </c>
      <c r="D54" s="83">
        <v>3.9757003037462031</v>
      </c>
      <c r="E54" s="83">
        <v>38.312521093486332</v>
      </c>
      <c r="F54" s="84"/>
      <c r="G54" s="78" t="s">
        <v>12</v>
      </c>
      <c r="H54" s="83">
        <v>54.799301919720769</v>
      </c>
      <c r="I54" s="83">
        <v>6.2334016237954319</v>
      </c>
      <c r="J54" s="83">
        <v>38.967296456483801</v>
      </c>
      <c r="K54" s="83"/>
    </row>
    <row r="55" spans="1:17" ht="12" customHeight="1" x14ac:dyDescent="0.25">
      <c r="B55" s="77" t="s">
        <v>16</v>
      </c>
      <c r="C55" s="83">
        <v>58.999287559430627</v>
      </c>
      <c r="D55" s="83">
        <v>3.0484701913896468</v>
      </c>
      <c r="E55" s="83">
        <v>37.952242249179726</v>
      </c>
      <c r="F55" s="83"/>
      <c r="G55" s="77" t="s">
        <v>16</v>
      </c>
      <c r="H55" s="83">
        <v>56.945046307027184</v>
      </c>
      <c r="I55" s="83">
        <v>4.3943806750042826</v>
      </c>
      <c r="J55" s="83">
        <v>38.660573017968538</v>
      </c>
      <c r="K55" s="83"/>
    </row>
    <row r="56" spans="1:17" ht="12" customHeight="1" x14ac:dyDescent="0.25">
      <c r="B56" s="77" t="s">
        <v>13</v>
      </c>
      <c r="C56" s="83">
        <v>60.573488341884783</v>
      </c>
      <c r="D56" s="83">
        <v>2.3965707605377671</v>
      </c>
      <c r="E56" s="83">
        <v>37.029940897577454</v>
      </c>
      <c r="F56" s="83"/>
      <c r="G56" s="77" t="s">
        <v>17</v>
      </c>
      <c r="H56" s="83">
        <v>61.491645175384171</v>
      </c>
      <c r="I56" s="83">
        <v>5.0375452846964501</v>
      </c>
      <c r="J56" s="83">
        <v>33.470809539919379</v>
      </c>
      <c r="K56" s="83"/>
    </row>
    <row r="57" spans="1:17" ht="12" customHeight="1" x14ac:dyDescent="0.25">
      <c r="A57" s="23"/>
      <c r="B57" s="78" t="s">
        <v>12</v>
      </c>
      <c r="C57" s="83">
        <v>57.173592328497669</v>
      </c>
      <c r="D57" s="83">
        <v>10.738873862798131</v>
      </c>
      <c r="E57" s="83">
        <v>32.087533808704208</v>
      </c>
      <c r="F57" s="83"/>
      <c r="G57" s="87" t="s">
        <v>15</v>
      </c>
      <c r="H57" s="83">
        <v>45.896773484307154</v>
      </c>
      <c r="I57" s="83">
        <v>22.552630132468533</v>
      </c>
      <c r="J57" s="83">
        <v>31.550596383224317</v>
      </c>
      <c r="K57" s="83"/>
      <c r="L57" s="23"/>
    </row>
    <row r="58" spans="1:17" ht="12" customHeight="1" x14ac:dyDescent="0.25">
      <c r="A58" s="23"/>
      <c r="B58" s="77" t="s">
        <v>22</v>
      </c>
      <c r="C58" s="83">
        <v>63.504303586855656</v>
      </c>
      <c r="D58" s="83">
        <v>4.6971490736889256</v>
      </c>
      <c r="E58" s="83">
        <v>31.798547339455414</v>
      </c>
      <c r="F58" s="83"/>
      <c r="G58" s="77" t="s">
        <v>21</v>
      </c>
      <c r="H58" s="83">
        <v>70.248667850799279</v>
      </c>
      <c r="I58" s="83">
        <v>2.6642984014209592</v>
      </c>
      <c r="J58" s="83">
        <v>27.087033747779753</v>
      </c>
      <c r="K58" s="83"/>
      <c r="L58" s="23"/>
    </row>
    <row r="59" spans="1:17" ht="12" customHeight="1" x14ac:dyDescent="0.25">
      <c r="A59" s="19"/>
      <c r="B59" s="77" t="s">
        <v>17</v>
      </c>
      <c r="C59" s="83">
        <v>66.488109917209798</v>
      </c>
      <c r="D59" s="83">
        <v>7.8994187070635897</v>
      </c>
      <c r="E59" s="83">
        <v>25.612471375726614</v>
      </c>
      <c r="F59" s="83"/>
      <c r="G59" s="166" t="s">
        <v>94</v>
      </c>
      <c r="H59" s="83">
        <v>69.98297510108533</v>
      </c>
      <c r="I59" s="83">
        <v>4.3519897850606508</v>
      </c>
      <c r="J59" s="83">
        <v>25.665035113854014</v>
      </c>
      <c r="K59" s="83"/>
      <c r="L59" s="20"/>
      <c r="O59" s="7"/>
      <c r="P59" s="7"/>
      <c r="Q59" s="7"/>
    </row>
    <row r="60" spans="1:17" ht="12" customHeight="1" x14ac:dyDescent="0.25">
      <c r="A60" s="19"/>
      <c r="B60" s="77" t="s">
        <v>20</v>
      </c>
      <c r="C60" s="83">
        <v>72.563675191416223</v>
      </c>
      <c r="D60" s="83">
        <v>2.4897130058857231</v>
      </c>
      <c r="E60" s="83">
        <v>24.946611802698058</v>
      </c>
      <c r="F60" s="83"/>
      <c r="G60" s="77" t="s">
        <v>20</v>
      </c>
      <c r="H60" s="83">
        <v>68.353018120263144</v>
      </c>
      <c r="I60" s="83">
        <v>6.0035394144577383</v>
      </c>
      <c r="J60" s="83">
        <v>25.643442465279115</v>
      </c>
      <c r="K60" s="83"/>
      <c r="L60" s="20"/>
    </row>
    <row r="61" spans="1:17" ht="12" customHeight="1" x14ac:dyDescent="0.25">
      <c r="A61" s="19"/>
      <c r="B61" s="78" t="s">
        <v>11</v>
      </c>
      <c r="C61" s="84">
        <v>70.675830469644907</v>
      </c>
      <c r="D61" s="84">
        <v>8.7056128293241688</v>
      </c>
      <c r="E61" s="84">
        <v>20.618556701030926</v>
      </c>
      <c r="F61" s="83"/>
      <c r="G61" s="77" t="s">
        <v>22</v>
      </c>
      <c r="H61" s="83">
        <v>67.286203108625102</v>
      </c>
      <c r="I61" s="83">
        <v>7.3763557620677034</v>
      </c>
      <c r="J61" s="83">
        <v>25.337441129307187</v>
      </c>
      <c r="K61" s="83"/>
      <c r="L61" s="22"/>
    </row>
    <row r="62" spans="1:17" ht="12" customHeight="1" x14ac:dyDescent="0.25">
      <c r="A62" s="19"/>
      <c r="B62" s="77" t="s">
        <v>18</v>
      </c>
      <c r="C62" s="83">
        <v>72.316384180790962</v>
      </c>
      <c r="D62" s="83">
        <v>8.4745762711864394</v>
      </c>
      <c r="E62" s="83">
        <v>19.209039548022599</v>
      </c>
      <c r="F62" s="83"/>
      <c r="G62" s="77" t="s">
        <v>18</v>
      </c>
      <c r="H62" s="83">
        <v>65.807117070654968</v>
      </c>
      <c r="I62" s="83">
        <v>17.844249613202681</v>
      </c>
      <c r="J62" s="83">
        <v>16.34863331614234</v>
      </c>
      <c r="K62" s="83"/>
      <c r="L62" s="20"/>
    </row>
    <row r="63" spans="1:17" s="23" customFormat="1" ht="12" customHeight="1" x14ac:dyDescent="0.25">
      <c r="B63" s="78" t="s">
        <v>24</v>
      </c>
      <c r="C63" s="84">
        <v>82.352441613588113</v>
      </c>
      <c r="D63" s="84">
        <v>3.6953290870488322</v>
      </c>
      <c r="E63" s="84">
        <v>13.952229299363058</v>
      </c>
      <c r="F63" s="83"/>
      <c r="G63" s="77" t="s">
        <v>9</v>
      </c>
      <c r="H63" s="83">
        <v>0</v>
      </c>
      <c r="I63" s="83">
        <v>100</v>
      </c>
      <c r="J63" s="83">
        <v>0</v>
      </c>
      <c r="K63" s="83"/>
    </row>
    <row r="64" spans="1:17" s="23" customFormat="1" ht="12" customHeight="1" x14ac:dyDescent="0.25">
      <c r="B64" s="77" t="s">
        <v>9</v>
      </c>
      <c r="C64" s="83">
        <v>0</v>
      </c>
      <c r="D64" s="83">
        <v>100</v>
      </c>
      <c r="E64" s="83">
        <v>0</v>
      </c>
      <c r="F64" s="83"/>
      <c r="G64" s="78" t="s">
        <v>11</v>
      </c>
      <c r="H64" s="83">
        <v>0</v>
      </c>
      <c r="I64" s="83">
        <v>100</v>
      </c>
      <c r="J64" s="83">
        <v>0</v>
      </c>
      <c r="K64" s="83"/>
    </row>
    <row r="65" spans="2:11" s="23" customFormat="1" ht="12" customHeight="1" x14ac:dyDescent="0.25">
      <c r="B65" s="166" t="s">
        <v>94</v>
      </c>
      <c r="C65" s="83">
        <v>0</v>
      </c>
      <c r="D65" s="83">
        <v>100</v>
      </c>
      <c r="E65" s="83">
        <v>0</v>
      </c>
      <c r="F65" s="84"/>
      <c r="G65" s="78" t="s">
        <v>24</v>
      </c>
      <c r="H65" s="83">
        <v>0</v>
      </c>
      <c r="I65" s="83">
        <v>100</v>
      </c>
      <c r="J65" s="83">
        <v>0</v>
      </c>
      <c r="K65" s="84"/>
    </row>
    <row r="66" spans="2:11" s="23" customFormat="1" ht="12" customHeight="1" x14ac:dyDescent="0.25"/>
  </sheetData>
  <sortState ref="B48:E64">
    <sortCondition descending="1" ref="E48:E64"/>
  </sortState>
  <mergeCells count="8">
    <mergeCell ref="N47:O47"/>
    <mergeCell ref="B2:J2"/>
    <mergeCell ref="B30:J30"/>
    <mergeCell ref="B31:J31"/>
    <mergeCell ref="B32:J32"/>
    <mergeCell ref="C47:E47"/>
    <mergeCell ref="H47:J47"/>
    <mergeCell ref="B29:J29"/>
  </mergeCells>
  <hyperlinks>
    <hyperlink ref="J1" location="Índice!A1" display="[índice Ç]"/>
    <hyperlink ref="B3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workbookViewId="0">
      <selection activeCell="D1" sqref="D1"/>
    </sheetView>
  </sheetViews>
  <sheetFormatPr defaultColWidth="8.7109375" defaultRowHeight="12" customHeight="1" x14ac:dyDescent="0.25"/>
  <cols>
    <col min="1" max="1" width="12.7109375" style="64" customWidth="1"/>
    <col min="2" max="4" width="36.7109375" style="67" customWidth="1"/>
    <col min="5" max="7" width="36.7109375" style="64" customWidth="1"/>
    <col min="8" max="8" width="8.7109375" style="33" customWidth="1"/>
    <col min="9" max="16384" width="8.7109375" style="64"/>
  </cols>
  <sheetData>
    <row r="1" spans="1:13" s="59" customFormat="1" ht="30" customHeight="1" x14ac:dyDescent="0.25">
      <c r="A1" s="28" t="s">
        <v>0</v>
      </c>
      <c r="B1" s="168" t="s">
        <v>1</v>
      </c>
      <c r="C1" s="169"/>
      <c r="D1" s="30" t="s">
        <v>29</v>
      </c>
      <c r="E1" s="58"/>
      <c r="F1" s="58"/>
      <c r="G1" s="58"/>
      <c r="H1" s="33"/>
      <c r="I1" s="58"/>
      <c r="J1" s="58"/>
      <c r="K1" s="58"/>
      <c r="L1" s="58"/>
      <c r="M1" s="58"/>
    </row>
    <row r="2" spans="1:13" s="60" customFormat="1" ht="30" customHeight="1" x14ac:dyDescent="0.25">
      <c r="A2" s="34"/>
      <c r="B2" s="191" t="s">
        <v>120</v>
      </c>
      <c r="C2" s="242"/>
      <c r="D2" s="242"/>
      <c r="E2" s="171"/>
      <c r="F2" s="171"/>
      <c r="G2" s="171"/>
      <c r="H2" s="172"/>
    </row>
    <row r="3" spans="1:13" s="61" customFormat="1" ht="15" customHeight="1" x14ac:dyDescent="0.25">
      <c r="B3" s="195" t="s">
        <v>121</v>
      </c>
      <c r="C3" s="210"/>
      <c r="D3" s="210"/>
      <c r="E3" s="173"/>
      <c r="F3" s="173"/>
      <c r="G3" s="173"/>
      <c r="H3" s="31"/>
    </row>
    <row r="4" spans="1:13" s="63" customFormat="1" ht="45" customHeight="1" x14ac:dyDescent="0.25">
      <c r="B4" s="249" t="s">
        <v>122</v>
      </c>
      <c r="C4" s="250"/>
      <c r="D4" s="250"/>
      <c r="E4" s="184"/>
      <c r="F4" s="184"/>
      <c r="G4" s="184"/>
      <c r="H4" s="185"/>
    </row>
    <row r="5" spans="1:13" s="61" customFormat="1" ht="15" customHeight="1" x14ac:dyDescent="0.25">
      <c r="B5" s="183" t="s">
        <v>123</v>
      </c>
      <c r="C5" s="182"/>
      <c r="D5" s="182"/>
      <c r="E5" s="173"/>
      <c r="F5" s="173"/>
      <c r="G5" s="173"/>
      <c r="H5" s="31"/>
    </row>
    <row r="6" spans="1:13" ht="30" customHeight="1" x14ac:dyDescent="0.25">
      <c r="B6" s="56"/>
      <c r="C6" s="57"/>
      <c r="D6" s="57"/>
      <c r="E6" s="163"/>
      <c r="F6" s="164"/>
      <c r="G6" s="164"/>
    </row>
    <row r="7" spans="1:13" ht="15" customHeight="1" x14ac:dyDescent="0.25">
      <c r="A7" s="70" t="s">
        <v>8</v>
      </c>
      <c r="B7" s="178" t="s">
        <v>74</v>
      </c>
      <c r="C7" s="179"/>
      <c r="D7" s="179"/>
      <c r="E7" s="179"/>
      <c r="F7" s="179"/>
      <c r="G7" s="179"/>
    </row>
    <row r="8" spans="1:13" ht="15" customHeight="1" x14ac:dyDescent="0.25">
      <c r="A8" s="71" t="s">
        <v>2</v>
      </c>
      <c r="B8" s="176" t="s">
        <v>125</v>
      </c>
      <c r="C8" s="177"/>
      <c r="D8" s="177"/>
      <c r="E8" s="177"/>
      <c r="F8" s="177"/>
      <c r="G8" s="177"/>
    </row>
    <row r="9" spans="1:13" ht="30" customHeight="1" x14ac:dyDescent="0.25">
      <c r="B9" s="66"/>
      <c r="C9" s="66"/>
      <c r="D9" s="66"/>
      <c r="E9" s="65"/>
      <c r="F9" s="65"/>
      <c r="G9" s="65"/>
    </row>
    <row r="10" spans="1:13" ht="45" customHeight="1" x14ac:dyDescent="0.25">
      <c r="B10" s="253"/>
      <c r="C10" s="254"/>
      <c r="D10" s="254"/>
    </row>
    <row r="11" spans="1:13" ht="15" customHeight="1" x14ac:dyDescent="0.25"/>
    <row r="12" spans="1:13" s="67" customFormat="1" ht="15" customHeight="1" x14ac:dyDescent="0.25">
      <c r="A12" s="64"/>
      <c r="E12" s="64"/>
      <c r="F12" s="64"/>
      <c r="G12" s="64"/>
      <c r="H12" s="33"/>
      <c r="I12" s="64"/>
      <c r="J12" s="64"/>
      <c r="K12" s="64"/>
      <c r="L12" s="64"/>
      <c r="M12" s="64"/>
    </row>
    <row r="13" spans="1:13" s="67" customFormat="1" ht="15" customHeight="1" x14ac:dyDescent="0.25">
      <c r="A13" s="64"/>
      <c r="E13" s="64"/>
      <c r="F13" s="64"/>
      <c r="G13" s="64"/>
      <c r="H13" s="33"/>
      <c r="I13" s="64"/>
      <c r="J13" s="64"/>
      <c r="K13" s="64"/>
      <c r="L13" s="64"/>
      <c r="M13" s="64"/>
    </row>
    <row r="14" spans="1:13" s="67" customFormat="1" ht="15" customHeight="1" x14ac:dyDescent="0.25">
      <c r="A14" s="64"/>
      <c r="E14" s="64"/>
      <c r="F14" s="64"/>
      <c r="G14" s="64"/>
      <c r="H14" s="33"/>
      <c r="I14" s="64"/>
      <c r="J14" s="64"/>
      <c r="K14" s="64"/>
      <c r="L14" s="64"/>
      <c r="M14" s="64"/>
    </row>
    <row r="16" spans="1:13" s="67" customFormat="1" ht="12" customHeight="1" x14ac:dyDescent="0.25">
      <c r="A16" s="64"/>
      <c r="B16" s="89"/>
      <c r="E16" s="64"/>
      <c r="F16" s="64"/>
      <c r="G16" s="64"/>
      <c r="H16" s="33"/>
      <c r="I16" s="64"/>
      <c r="J16" s="64"/>
      <c r="K16" s="64"/>
      <c r="L16" s="64"/>
      <c r="M16" s="64"/>
    </row>
    <row r="17" spans="1:13" s="67" customFormat="1" ht="12" customHeight="1" x14ac:dyDescent="0.25">
      <c r="A17" s="64"/>
      <c r="B17" s="88"/>
      <c r="E17" s="64"/>
      <c r="F17" s="64"/>
      <c r="G17" s="64"/>
      <c r="H17" s="33"/>
      <c r="I17" s="64"/>
      <c r="J17" s="64"/>
      <c r="K17" s="64"/>
      <c r="L17" s="64"/>
      <c r="M17" s="64"/>
    </row>
    <row r="19" spans="1:13" s="67" customFormat="1" ht="12" customHeight="1" x14ac:dyDescent="0.25">
      <c r="A19" s="64"/>
      <c r="B19" s="89"/>
      <c r="E19" s="64"/>
      <c r="F19" s="64"/>
      <c r="G19" s="64"/>
      <c r="H19" s="33"/>
      <c r="I19" s="64"/>
      <c r="J19" s="64"/>
      <c r="K19" s="64"/>
      <c r="L19" s="64"/>
      <c r="M19" s="64"/>
    </row>
    <row r="22" spans="1:13" s="67" customFormat="1" ht="12" customHeight="1" x14ac:dyDescent="0.25">
      <c r="A22" s="64"/>
      <c r="B22" s="90"/>
      <c r="E22" s="64"/>
      <c r="F22" s="64"/>
      <c r="G22" s="64"/>
      <c r="H22" s="33"/>
      <c r="I22" s="64"/>
      <c r="J22" s="64"/>
      <c r="K22" s="64"/>
      <c r="L22" s="64"/>
      <c r="M22" s="64"/>
    </row>
    <row r="24" spans="1:13" s="67" customFormat="1" ht="12" customHeight="1" x14ac:dyDescent="0.25">
      <c r="A24" s="64"/>
      <c r="B24" s="89"/>
      <c r="E24" s="64"/>
      <c r="F24" s="64"/>
      <c r="G24" s="64"/>
      <c r="H24" s="33"/>
      <c r="I24" s="64"/>
      <c r="J24" s="64"/>
      <c r="K24" s="64"/>
      <c r="L24" s="64"/>
      <c r="M24" s="64"/>
    </row>
  </sheetData>
  <mergeCells count="4">
    <mergeCell ref="B10:D10"/>
    <mergeCell ref="B2:D2"/>
    <mergeCell ref="B3:D3"/>
    <mergeCell ref="B4:D4"/>
  </mergeCells>
  <hyperlinks>
    <hyperlink ref="B8" r:id="rId1" display="http://www.observatorioemigracao.pt/np4/1291"/>
    <hyperlink ref="D1" location="Índice!A1" display="[índice Ç]"/>
    <hyperlink ref="B5" r:id="rId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12.7109375" style="1" customWidth="1"/>
    <col min="2" max="5" width="24.7109375" style="1" customWidth="1"/>
    <col min="6" max="6" width="8.7109375" style="1"/>
    <col min="16" max="16384" width="8.7109375" style="1"/>
  </cols>
  <sheetData>
    <row r="1" spans="1:15" ht="30" customHeight="1" x14ac:dyDescent="0.25">
      <c r="A1" s="26" t="s">
        <v>0</v>
      </c>
      <c r="B1" s="43" t="s">
        <v>1</v>
      </c>
      <c r="C1" s="40"/>
      <c r="D1" s="40"/>
      <c r="E1" s="30" t="s">
        <v>29</v>
      </c>
      <c r="F1"/>
      <c r="M1" s="1"/>
      <c r="N1" s="1"/>
      <c r="O1" s="1"/>
    </row>
    <row r="2" spans="1:15" ht="30" customHeight="1" thickBot="1" x14ac:dyDescent="0.3">
      <c r="B2" s="207" t="s">
        <v>105</v>
      </c>
      <c r="C2" s="208"/>
      <c r="D2" s="208"/>
      <c r="E2" s="208"/>
    </row>
    <row r="3" spans="1:15" s="97" customFormat="1" ht="45" customHeight="1" x14ac:dyDescent="0.2">
      <c r="B3" s="96" t="s">
        <v>25</v>
      </c>
      <c r="C3" s="167" t="s">
        <v>119</v>
      </c>
      <c r="D3" s="99" t="s">
        <v>48</v>
      </c>
      <c r="E3" s="99" t="s">
        <v>75</v>
      </c>
      <c r="G3" s="98"/>
      <c r="H3" s="98"/>
      <c r="I3" s="98"/>
      <c r="J3" s="98"/>
      <c r="K3" s="98"/>
      <c r="L3" s="98"/>
      <c r="M3" s="98"/>
      <c r="N3" s="98"/>
      <c r="O3" s="98"/>
    </row>
    <row r="4" spans="1:15" ht="15" customHeight="1" x14ac:dyDescent="0.25">
      <c r="B4" s="36" t="s">
        <v>9</v>
      </c>
      <c r="C4" s="100">
        <v>67.72</v>
      </c>
      <c r="D4" s="100">
        <v>76</v>
      </c>
      <c r="E4" s="157">
        <v>12.226816302421724</v>
      </c>
    </row>
    <row r="5" spans="1:15" ht="15" customHeight="1" x14ac:dyDescent="0.25">
      <c r="B5" s="94" t="s">
        <v>10</v>
      </c>
      <c r="C5" s="101">
        <v>14.959</v>
      </c>
      <c r="D5" s="101">
        <v>15.103999999999999</v>
      </c>
      <c r="E5" s="158">
        <v>0.96931613075739165</v>
      </c>
    </row>
    <row r="6" spans="1:15" ht="15" customHeight="1" x14ac:dyDescent="0.25">
      <c r="B6" s="36" t="s">
        <v>11</v>
      </c>
      <c r="C6" s="100">
        <v>0.873</v>
      </c>
      <c r="D6" s="100" t="s">
        <v>5</v>
      </c>
      <c r="E6" s="157" t="s">
        <v>5</v>
      </c>
    </row>
    <row r="7" spans="1:15" ht="15" customHeight="1" x14ac:dyDescent="0.25">
      <c r="B7" s="94" t="s">
        <v>12</v>
      </c>
      <c r="C7" s="101">
        <v>19.87</v>
      </c>
      <c r="D7" s="101">
        <v>26.358000000000001</v>
      </c>
      <c r="E7" s="158">
        <v>32.652239557121277</v>
      </c>
    </row>
    <row r="8" spans="1:15" ht="15" customHeight="1" x14ac:dyDescent="0.25">
      <c r="B8" s="36" t="s">
        <v>13</v>
      </c>
      <c r="C8" s="100">
        <v>153.98500000000001</v>
      </c>
      <c r="D8" s="100">
        <v>139.36500000000001</v>
      </c>
      <c r="E8" s="157">
        <v>-9.4944312757736213</v>
      </c>
    </row>
    <row r="9" spans="1:15" ht="15" customHeight="1" x14ac:dyDescent="0.25">
      <c r="B9" s="94" t="s">
        <v>44</v>
      </c>
      <c r="C9" s="101" t="s">
        <v>5</v>
      </c>
      <c r="D9" s="101">
        <v>1.2999999999999999E-2</v>
      </c>
      <c r="E9" s="158" t="s">
        <v>5</v>
      </c>
    </row>
    <row r="10" spans="1:15" ht="15" customHeight="1" x14ac:dyDescent="0.25">
      <c r="B10" s="36" t="s">
        <v>14</v>
      </c>
      <c r="C10" s="100">
        <v>0.63400000000000001</v>
      </c>
      <c r="D10" s="100">
        <v>1.1379999999999999</v>
      </c>
      <c r="E10" s="157">
        <v>79.495268138801237</v>
      </c>
    </row>
    <row r="11" spans="1:15" ht="15" customHeight="1" x14ac:dyDescent="0.25">
      <c r="B11" s="94" t="s">
        <v>58</v>
      </c>
      <c r="C11" s="101">
        <v>4.0000000000000001E-3</v>
      </c>
      <c r="D11" s="101">
        <v>2.1999999999999999E-2</v>
      </c>
      <c r="E11" s="158" t="s">
        <v>45</v>
      </c>
    </row>
    <row r="12" spans="1:15" ht="15" customHeight="1" x14ac:dyDescent="0.25">
      <c r="B12" s="36" t="s">
        <v>59</v>
      </c>
      <c r="C12" s="100" t="s">
        <v>5</v>
      </c>
      <c r="D12" s="100">
        <v>0.02</v>
      </c>
      <c r="E12" s="157" t="s">
        <v>5</v>
      </c>
    </row>
    <row r="13" spans="1:15" ht="15" customHeight="1" x14ac:dyDescent="0.25">
      <c r="B13" s="94" t="s">
        <v>15</v>
      </c>
      <c r="C13" s="101">
        <v>53.42</v>
      </c>
      <c r="D13" s="101">
        <v>91.62</v>
      </c>
      <c r="E13" s="158">
        <v>71.508798202920275</v>
      </c>
    </row>
    <row r="14" spans="1:15" ht="15" customHeight="1" x14ac:dyDescent="0.25">
      <c r="B14" s="36" t="s">
        <v>60</v>
      </c>
      <c r="C14" s="100" t="s">
        <v>5</v>
      </c>
      <c r="D14" s="100">
        <v>2.3E-2</v>
      </c>
      <c r="E14" s="157" t="s">
        <v>5</v>
      </c>
    </row>
    <row r="15" spans="1:15" ht="15" customHeight="1" x14ac:dyDescent="0.25">
      <c r="B15" s="94" t="s">
        <v>16</v>
      </c>
      <c r="C15" s="101">
        <v>206.34</v>
      </c>
      <c r="D15" s="101">
        <v>198.846</v>
      </c>
      <c r="E15" s="158">
        <v>-3.6318697295725428</v>
      </c>
    </row>
    <row r="16" spans="1:15" ht="15" customHeight="1" x14ac:dyDescent="0.25">
      <c r="B16" s="36" t="s">
        <v>50</v>
      </c>
      <c r="C16" s="100">
        <v>0.155</v>
      </c>
      <c r="D16" s="100">
        <v>0.32700000000000001</v>
      </c>
      <c r="E16" s="157">
        <v>110.9677419354839</v>
      </c>
    </row>
    <row r="17" spans="2:5" ht="15" customHeight="1" x14ac:dyDescent="0.25">
      <c r="B17" s="94" t="s">
        <v>17</v>
      </c>
      <c r="C17" s="101">
        <v>567.70000000000005</v>
      </c>
      <c r="D17" s="101">
        <v>588.22299999999996</v>
      </c>
      <c r="E17" s="158">
        <v>3.6151136163466617</v>
      </c>
    </row>
    <row r="18" spans="2:5" ht="15" customHeight="1" x14ac:dyDescent="0.25">
      <c r="B18" s="36" t="s">
        <v>51</v>
      </c>
      <c r="C18" s="100">
        <v>0.27900000000000003</v>
      </c>
      <c r="D18" s="100">
        <v>0.313</v>
      </c>
      <c r="E18" s="157">
        <v>12.18637992831539</v>
      </c>
    </row>
    <row r="19" spans="2:5" ht="15" customHeight="1" x14ac:dyDescent="0.25">
      <c r="B19" s="94" t="s">
        <v>92</v>
      </c>
      <c r="C19" s="101">
        <v>1.6970000000000001</v>
      </c>
      <c r="D19" s="101">
        <v>9.3989999999999991</v>
      </c>
      <c r="E19" s="158" t="s">
        <v>5</v>
      </c>
    </row>
    <row r="20" spans="2:5" ht="15" customHeight="1" x14ac:dyDescent="0.25">
      <c r="B20" s="36" t="s">
        <v>52</v>
      </c>
      <c r="C20" s="100">
        <v>2.4E-2</v>
      </c>
      <c r="D20" s="100">
        <v>0.24199999999999999</v>
      </c>
      <c r="E20" s="157" t="s">
        <v>45</v>
      </c>
    </row>
    <row r="21" spans="2:5" ht="15" customHeight="1" x14ac:dyDescent="0.25">
      <c r="B21" s="94" t="s">
        <v>18</v>
      </c>
      <c r="C21" s="101">
        <v>0.53700000000000003</v>
      </c>
      <c r="D21" s="101">
        <v>1.9390000000000001</v>
      </c>
      <c r="E21" s="158">
        <v>261.08007448789567</v>
      </c>
    </row>
    <row r="22" spans="2:5" ht="15" customHeight="1" x14ac:dyDescent="0.25">
      <c r="B22" s="36" t="s">
        <v>53</v>
      </c>
      <c r="C22" s="100" t="s">
        <v>5</v>
      </c>
      <c r="D22" s="100">
        <v>0.47399999999999998</v>
      </c>
      <c r="E22" s="157" t="s">
        <v>5</v>
      </c>
    </row>
    <row r="23" spans="2:5" ht="15" customHeight="1" x14ac:dyDescent="0.25">
      <c r="B23" s="94" t="s">
        <v>19</v>
      </c>
      <c r="C23" s="101">
        <v>3.8679999999999999</v>
      </c>
      <c r="D23" s="101">
        <v>4.835</v>
      </c>
      <c r="E23" s="158">
        <v>25</v>
      </c>
    </row>
    <row r="24" spans="2:5" ht="15" customHeight="1" x14ac:dyDescent="0.25">
      <c r="B24" s="36" t="s">
        <v>54</v>
      </c>
      <c r="C24" s="100">
        <v>0</v>
      </c>
      <c r="D24" s="100">
        <v>0.35899999999999999</v>
      </c>
      <c r="E24" s="157" t="s">
        <v>45</v>
      </c>
    </row>
    <row r="25" spans="2:5" ht="15" customHeight="1" x14ac:dyDescent="0.25">
      <c r="B25" s="94" t="s">
        <v>20</v>
      </c>
      <c r="C25" s="101">
        <v>38.398000000000003</v>
      </c>
      <c r="D25" s="101">
        <v>56.45</v>
      </c>
      <c r="E25" s="158">
        <v>47.012865253398616</v>
      </c>
    </row>
    <row r="26" spans="2:5" ht="15" customHeight="1" x14ac:dyDescent="0.25">
      <c r="B26" s="36" t="s">
        <v>55</v>
      </c>
      <c r="C26" s="100">
        <v>0.26300000000000001</v>
      </c>
      <c r="D26" s="100">
        <v>0.32</v>
      </c>
      <c r="E26" s="157">
        <v>21.673003802281372</v>
      </c>
    </row>
    <row r="27" spans="2:5" ht="15" customHeight="1" x14ac:dyDescent="0.25">
      <c r="B27" s="12" t="s">
        <v>21</v>
      </c>
      <c r="C27" s="102">
        <v>0.69899999999999995</v>
      </c>
      <c r="D27" s="102">
        <v>1.1259999999999999</v>
      </c>
      <c r="E27" s="159">
        <v>61.08726752503577</v>
      </c>
    </row>
    <row r="28" spans="2:5" ht="15" customHeight="1" x14ac:dyDescent="0.25">
      <c r="B28" s="3" t="s">
        <v>56</v>
      </c>
      <c r="C28" s="103">
        <v>0.14099999999999999</v>
      </c>
      <c r="D28" s="103" t="s">
        <v>5</v>
      </c>
      <c r="E28" s="160" t="s">
        <v>5</v>
      </c>
    </row>
    <row r="29" spans="2:5" ht="15" customHeight="1" x14ac:dyDescent="0.25">
      <c r="B29" s="12" t="s">
        <v>57</v>
      </c>
      <c r="C29" s="102">
        <v>3.3000000000000002E-2</v>
      </c>
      <c r="D29" s="102">
        <v>0.23599999999999999</v>
      </c>
      <c r="E29" s="159" t="s">
        <v>45</v>
      </c>
    </row>
    <row r="30" spans="2:5" ht="15" customHeight="1" x14ac:dyDescent="0.25">
      <c r="B30" s="36" t="s">
        <v>22</v>
      </c>
      <c r="C30" s="103">
        <v>32.262999999999998</v>
      </c>
      <c r="D30" s="103">
        <v>79.198999999999998</v>
      </c>
      <c r="E30" s="160">
        <v>145.47934166072594</v>
      </c>
    </row>
    <row r="31" spans="2:5" ht="15" customHeight="1" x14ac:dyDescent="0.25">
      <c r="B31" s="12" t="s">
        <v>49</v>
      </c>
      <c r="C31" s="102">
        <v>2.8000000000000001E-2</v>
      </c>
      <c r="D31" s="102">
        <v>0.36099999999999999</v>
      </c>
      <c r="E31" s="159" t="s">
        <v>45</v>
      </c>
    </row>
    <row r="32" spans="2:5" ht="15" customHeight="1" x14ac:dyDescent="0.25">
      <c r="B32" s="3" t="s">
        <v>23</v>
      </c>
      <c r="C32" s="103">
        <v>2.4700000000000002</v>
      </c>
      <c r="D32" s="103">
        <v>2.85</v>
      </c>
      <c r="E32" s="160">
        <v>15.384615384615373</v>
      </c>
    </row>
    <row r="33" spans="1:5" ht="15" customHeight="1" x14ac:dyDescent="0.25">
      <c r="B33" s="12" t="s">
        <v>24</v>
      </c>
      <c r="C33" s="102">
        <v>98.102999999999994</v>
      </c>
      <c r="D33" s="102">
        <v>154.75200000000001</v>
      </c>
      <c r="E33" s="159">
        <v>57.744411485887298</v>
      </c>
    </row>
    <row r="34" spans="1:5" ht="30" customHeight="1" x14ac:dyDescent="0.25">
      <c r="B34" s="105" t="s">
        <v>46</v>
      </c>
      <c r="C34" s="106">
        <v>1264.463</v>
      </c>
      <c r="D34" s="106">
        <v>1449.9139999999998</v>
      </c>
      <c r="E34" s="161">
        <v>14.666384069759246</v>
      </c>
    </row>
    <row r="35" spans="1:5" ht="30" customHeight="1" thickBot="1" x14ac:dyDescent="0.3">
      <c r="B35" s="107" t="s">
        <v>61</v>
      </c>
      <c r="C35" s="104">
        <v>1264.463</v>
      </c>
      <c r="D35" s="104">
        <v>1449.384</v>
      </c>
      <c r="E35" s="162">
        <v>14.624469043380486</v>
      </c>
    </row>
    <row r="36" spans="1:5" ht="15" customHeight="1" x14ac:dyDescent="0.25">
      <c r="B36" s="4"/>
      <c r="C36" s="4"/>
      <c r="D36" s="4"/>
      <c r="E36" s="4"/>
    </row>
    <row r="37" spans="1:5" ht="45" customHeight="1" x14ac:dyDescent="0.25">
      <c r="A37" s="27" t="s">
        <v>6</v>
      </c>
      <c r="B37" s="209" t="s">
        <v>104</v>
      </c>
      <c r="C37" s="210"/>
      <c r="D37" s="210"/>
      <c r="E37" s="210"/>
    </row>
    <row r="38" spans="1:5" ht="30" customHeight="1" x14ac:dyDescent="0.25">
      <c r="A38" s="27" t="s">
        <v>7</v>
      </c>
      <c r="B38" s="211" t="s">
        <v>95</v>
      </c>
      <c r="C38" s="210"/>
      <c r="D38" s="210"/>
      <c r="E38" s="210"/>
    </row>
    <row r="39" spans="1:5" ht="15" customHeight="1" x14ac:dyDescent="0.25">
      <c r="A39" s="70" t="s">
        <v>8</v>
      </c>
      <c r="B39" s="204" t="s">
        <v>74</v>
      </c>
      <c r="C39" s="205"/>
      <c r="D39" s="205"/>
      <c r="E39" s="205"/>
    </row>
    <row r="40" spans="1:5" ht="15" customHeight="1" x14ac:dyDescent="0.25">
      <c r="A40" s="71" t="s">
        <v>2</v>
      </c>
      <c r="B40" s="206" t="s">
        <v>125</v>
      </c>
      <c r="C40" s="201"/>
      <c r="D40" s="201"/>
      <c r="E40" s="201"/>
    </row>
    <row r="41" spans="1:5" ht="15" customHeight="1" x14ac:dyDescent="0.25">
      <c r="B41"/>
      <c r="C41"/>
      <c r="D41"/>
      <c r="E41"/>
    </row>
    <row r="42" spans="1:5" ht="15" customHeight="1" x14ac:dyDescent="0.25">
      <c r="B42"/>
      <c r="C42"/>
      <c r="D42"/>
      <c r="E42"/>
    </row>
    <row r="43" spans="1:5" ht="15" customHeight="1" x14ac:dyDescent="0.25">
      <c r="B43"/>
      <c r="C43"/>
      <c r="D43"/>
      <c r="E43"/>
    </row>
    <row r="44" spans="1:5" ht="15" customHeight="1" x14ac:dyDescent="0.25">
      <c r="B44"/>
      <c r="C44"/>
      <c r="D44"/>
      <c r="E44"/>
    </row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sortState ref="B5:E33">
    <sortCondition ref="B4"/>
  </sortState>
  <mergeCells count="5">
    <mergeCell ref="B39:E39"/>
    <mergeCell ref="B40:E40"/>
    <mergeCell ref="B2:E2"/>
    <mergeCell ref="B37:E37"/>
    <mergeCell ref="B38:E38"/>
  </mergeCells>
  <hyperlinks>
    <hyperlink ref="E1" location="Índice!A1" display="[índice Ç]"/>
    <hyperlink ref="B40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Normal="100" workbookViewId="0">
      <selection activeCell="D1" sqref="D1"/>
    </sheetView>
  </sheetViews>
  <sheetFormatPr defaultColWidth="8.7109375" defaultRowHeight="12" customHeight="1" x14ac:dyDescent="0.25"/>
  <cols>
    <col min="1" max="1" width="12.7109375" style="1" customWidth="1"/>
    <col min="2" max="4" width="24.7109375" style="1" customWidth="1"/>
    <col min="5" max="5" width="8.7109375" style="1"/>
    <col min="15" max="16384" width="8.7109375" style="1"/>
  </cols>
  <sheetData>
    <row r="1" spans="1:14" ht="30" customHeight="1" x14ac:dyDescent="0.25">
      <c r="A1" s="26" t="s">
        <v>0</v>
      </c>
      <c r="B1" s="43" t="s">
        <v>1</v>
      </c>
      <c r="C1" s="40"/>
      <c r="D1" s="30" t="s">
        <v>29</v>
      </c>
      <c r="E1"/>
      <c r="K1" s="1"/>
      <c r="L1" s="1"/>
      <c r="M1" s="1"/>
      <c r="N1" s="1"/>
    </row>
    <row r="2" spans="1:14" ht="45" customHeight="1" thickBot="1" x14ac:dyDescent="0.3">
      <c r="B2" s="207" t="s">
        <v>106</v>
      </c>
      <c r="C2" s="208"/>
      <c r="D2" s="208"/>
    </row>
    <row r="3" spans="1:14" ht="30" customHeight="1" x14ac:dyDescent="0.25">
      <c r="B3" s="108" t="s">
        <v>70</v>
      </c>
      <c r="C3" s="109" t="s">
        <v>71</v>
      </c>
      <c r="D3" s="109" t="s">
        <v>47</v>
      </c>
    </row>
    <row r="4" spans="1:14" ht="30" customHeight="1" x14ac:dyDescent="0.25">
      <c r="B4" s="115" t="s">
        <v>62</v>
      </c>
      <c r="C4" s="111"/>
      <c r="D4" s="111"/>
    </row>
    <row r="5" spans="1:14" ht="15" customHeight="1" x14ac:dyDescent="0.25">
      <c r="B5" s="36" t="s">
        <v>30</v>
      </c>
      <c r="C5" s="118">
        <v>0.50554850668399653</v>
      </c>
      <c r="D5" s="118">
        <v>0.51685343182723453</v>
      </c>
    </row>
    <row r="6" spans="1:14" ht="15" customHeight="1" x14ac:dyDescent="0.25">
      <c r="B6" s="94" t="s">
        <v>31</v>
      </c>
      <c r="C6" s="119">
        <v>0.49445149331600341</v>
      </c>
      <c r="D6" s="119">
        <v>0.48314656817276541</v>
      </c>
    </row>
    <row r="7" spans="1:14" ht="15" customHeight="1" x14ac:dyDescent="0.25">
      <c r="B7" s="36" t="s">
        <v>72</v>
      </c>
      <c r="C7" s="112">
        <v>1260.249</v>
      </c>
      <c r="D7" s="112">
        <v>1436.028</v>
      </c>
    </row>
    <row r="8" spans="1:14" ht="30" customHeight="1" x14ac:dyDescent="0.25">
      <c r="B8" s="116" t="s">
        <v>63</v>
      </c>
      <c r="C8" s="120"/>
      <c r="D8" s="120"/>
    </row>
    <row r="9" spans="1:14" ht="15" customHeight="1" x14ac:dyDescent="0.25">
      <c r="B9" s="36" t="s">
        <v>32</v>
      </c>
      <c r="C9" s="118">
        <v>6.5255358266501307E-2</v>
      </c>
      <c r="D9" s="118">
        <v>5.1899279689712495E-2</v>
      </c>
    </row>
    <row r="10" spans="1:14" ht="15" customHeight="1" x14ac:dyDescent="0.25">
      <c r="B10" s="94" t="s">
        <v>33</v>
      </c>
      <c r="C10" s="119">
        <v>0.83989354484708978</v>
      </c>
      <c r="D10" s="119">
        <v>0.78823438645819777</v>
      </c>
    </row>
    <row r="11" spans="1:14" ht="15" customHeight="1" x14ac:dyDescent="0.25">
      <c r="B11" s="36" t="s">
        <v>34</v>
      </c>
      <c r="C11" s="118">
        <v>9.4851096886408956E-2</v>
      </c>
      <c r="D11" s="118">
        <v>0.15986633385208973</v>
      </c>
    </row>
    <row r="12" spans="1:14" ht="15" customHeight="1" x14ac:dyDescent="0.25">
      <c r="B12" s="94" t="s">
        <v>72</v>
      </c>
      <c r="C12" s="113">
        <v>1260.249</v>
      </c>
      <c r="D12" s="113">
        <v>1283.1969999999999</v>
      </c>
      <c r="I12" s="110"/>
    </row>
    <row r="13" spans="1:14" ht="30" customHeight="1" x14ac:dyDescent="0.25">
      <c r="B13" s="117" t="s">
        <v>64</v>
      </c>
      <c r="C13" s="121"/>
      <c r="D13" s="121"/>
    </row>
    <row r="14" spans="1:14" ht="15" customHeight="1" x14ac:dyDescent="0.25">
      <c r="B14" s="3" t="s">
        <v>35</v>
      </c>
      <c r="C14" s="122">
        <v>6.6876434950949165E-2</v>
      </c>
      <c r="D14" s="122">
        <v>0.10231138732855041</v>
      </c>
    </row>
    <row r="15" spans="1:14" ht="15" customHeight="1" x14ac:dyDescent="0.25">
      <c r="B15" s="12" t="s">
        <v>36</v>
      </c>
      <c r="C15" s="123">
        <v>8.3314068298812161E-2</v>
      </c>
      <c r="D15" s="123">
        <v>7.7013676274484216E-2</v>
      </c>
    </row>
    <row r="16" spans="1:14" ht="15" customHeight="1" x14ac:dyDescent="0.25">
      <c r="B16" s="3" t="s">
        <v>37</v>
      </c>
      <c r="C16" s="122">
        <v>0.84980949675023865</v>
      </c>
      <c r="D16" s="122">
        <v>0.82067493639696543</v>
      </c>
    </row>
    <row r="17" spans="1:4" ht="15" customHeight="1" x14ac:dyDescent="0.25">
      <c r="B17" s="12" t="s">
        <v>72</v>
      </c>
      <c r="C17" s="113">
        <v>1133.3140000000001</v>
      </c>
      <c r="D17" s="113">
        <v>1310.079</v>
      </c>
    </row>
    <row r="18" spans="1:4" ht="30" customHeight="1" x14ac:dyDescent="0.25">
      <c r="B18" s="117" t="s">
        <v>65</v>
      </c>
      <c r="C18" s="121"/>
      <c r="D18" s="121"/>
    </row>
    <row r="19" spans="1:4" ht="15" customHeight="1" x14ac:dyDescent="0.25">
      <c r="B19" s="3" t="s">
        <v>66</v>
      </c>
      <c r="C19" s="122">
        <v>0.69431524145409307</v>
      </c>
      <c r="D19" s="122">
        <v>0.6249688341124805</v>
      </c>
    </row>
    <row r="20" spans="1:4" ht="15" customHeight="1" x14ac:dyDescent="0.25">
      <c r="B20" s="12" t="s">
        <v>67</v>
      </c>
      <c r="C20" s="123">
        <v>0.24185652334628596</v>
      </c>
      <c r="D20" s="123">
        <v>0.26933347499645843</v>
      </c>
    </row>
    <row r="21" spans="1:4" ht="15" customHeight="1" x14ac:dyDescent="0.25">
      <c r="B21" s="3" t="s">
        <v>68</v>
      </c>
      <c r="C21" s="122">
        <v>6.3828235199621011E-2</v>
      </c>
      <c r="D21" s="122">
        <v>0.10569769089106106</v>
      </c>
    </row>
    <row r="22" spans="1:4" ht="15" customHeight="1" x14ac:dyDescent="0.25">
      <c r="B22" s="12" t="s">
        <v>72</v>
      </c>
      <c r="C22" s="113">
        <v>1220.087</v>
      </c>
      <c r="D22" s="113">
        <v>1411.8</v>
      </c>
    </row>
    <row r="23" spans="1:4" ht="30" customHeight="1" x14ac:dyDescent="0.25">
      <c r="B23" s="117" t="s">
        <v>69</v>
      </c>
      <c r="C23" s="121"/>
      <c r="D23" s="121"/>
    </row>
    <row r="24" spans="1:4" ht="15" customHeight="1" x14ac:dyDescent="0.25">
      <c r="B24" s="3" t="s">
        <v>41</v>
      </c>
      <c r="C24" s="122">
        <v>0.65541235524882357</v>
      </c>
      <c r="D24" s="122">
        <v>0.63252962754443698</v>
      </c>
    </row>
    <row r="25" spans="1:4" ht="15" customHeight="1" x14ac:dyDescent="0.25">
      <c r="B25" s="12" t="s">
        <v>42</v>
      </c>
      <c r="C25" s="123">
        <v>5.4921199808852808E-2</v>
      </c>
      <c r="D25" s="123">
        <v>5.7949343805404119E-2</v>
      </c>
    </row>
    <row r="26" spans="1:4" ht="15" customHeight="1" x14ac:dyDescent="0.25">
      <c r="B26" s="3" t="s">
        <v>43</v>
      </c>
      <c r="C26" s="122">
        <v>0.28966644494232363</v>
      </c>
      <c r="D26" s="122">
        <v>0.30952102865015896</v>
      </c>
    </row>
    <row r="27" spans="1:4" ht="15" customHeight="1" thickBot="1" x14ac:dyDescent="0.3">
      <c r="B27" s="95" t="s">
        <v>72</v>
      </c>
      <c r="C27" s="114">
        <v>1249.299</v>
      </c>
      <c r="D27" s="114">
        <v>1429.835</v>
      </c>
    </row>
    <row r="28" spans="1:4" ht="15" customHeight="1" x14ac:dyDescent="0.25">
      <c r="B28" s="4"/>
      <c r="C28" s="4"/>
      <c r="D28" s="4"/>
    </row>
    <row r="29" spans="1:4" ht="45" customHeight="1" x14ac:dyDescent="0.25">
      <c r="A29" s="27" t="s">
        <v>6</v>
      </c>
      <c r="B29" s="209" t="s">
        <v>96</v>
      </c>
      <c r="C29" s="210"/>
      <c r="D29" s="210"/>
    </row>
    <row r="30" spans="1:4" ht="30" customHeight="1" x14ac:dyDescent="0.25">
      <c r="A30" s="27" t="s">
        <v>7</v>
      </c>
      <c r="B30" s="213" t="s">
        <v>97</v>
      </c>
      <c r="C30" s="210"/>
      <c r="D30" s="210"/>
    </row>
    <row r="31" spans="1:4" ht="15" customHeight="1" x14ac:dyDescent="0.25">
      <c r="A31" s="70" t="s">
        <v>8</v>
      </c>
      <c r="B31" s="212" t="s">
        <v>74</v>
      </c>
      <c r="C31" s="205"/>
      <c r="D31" s="205"/>
    </row>
    <row r="32" spans="1:4" ht="15" customHeight="1" x14ac:dyDescent="0.25">
      <c r="A32" s="71" t="s">
        <v>2</v>
      </c>
      <c r="B32" s="206" t="s">
        <v>125</v>
      </c>
      <c r="C32" s="201"/>
      <c r="D32" s="201"/>
    </row>
    <row r="33" spans="2:4" ht="15" customHeight="1" x14ac:dyDescent="0.25">
      <c r="B33"/>
      <c r="C33"/>
      <c r="D33"/>
    </row>
    <row r="34" spans="2:4" ht="15" customHeight="1" x14ac:dyDescent="0.25">
      <c r="B34"/>
      <c r="C34"/>
      <c r="D34"/>
    </row>
    <row r="35" spans="2:4" ht="15" customHeight="1" x14ac:dyDescent="0.25">
      <c r="B35"/>
      <c r="C35"/>
      <c r="D35"/>
    </row>
    <row r="36" spans="2:4" ht="15" customHeight="1" x14ac:dyDescent="0.25">
      <c r="B36"/>
      <c r="C36"/>
      <c r="D36"/>
    </row>
    <row r="37" spans="2:4" ht="15" customHeight="1" x14ac:dyDescent="0.25"/>
    <row r="38" spans="2:4" ht="15" customHeight="1" x14ac:dyDescent="0.25"/>
    <row r="39" spans="2:4" ht="15" customHeight="1" x14ac:dyDescent="0.25"/>
    <row r="40" spans="2:4" ht="15" customHeight="1" x14ac:dyDescent="0.25"/>
    <row r="41" spans="2:4" ht="15" customHeight="1" x14ac:dyDescent="0.25"/>
    <row r="42" spans="2:4" ht="15" customHeight="1" x14ac:dyDescent="0.25"/>
    <row r="43" spans="2:4" ht="15" customHeight="1" x14ac:dyDescent="0.25"/>
    <row r="44" spans="2:4" ht="15" customHeight="1" x14ac:dyDescent="0.25"/>
    <row r="45" spans="2:4" ht="15" customHeight="1" x14ac:dyDescent="0.25"/>
    <row r="46" spans="2:4" ht="15" customHeight="1" x14ac:dyDescent="0.25"/>
  </sheetData>
  <mergeCells count="5">
    <mergeCell ref="B31:D31"/>
    <mergeCell ref="B32:D32"/>
    <mergeCell ref="B2:D2"/>
    <mergeCell ref="B29:D29"/>
    <mergeCell ref="B30:D30"/>
  </mergeCells>
  <hyperlinks>
    <hyperlink ref="D1" location="Índice!A1" display="[índice Ç]"/>
    <hyperlink ref="B3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zoomScaleNormal="100" workbookViewId="0">
      <selection activeCell="H1" sqref="H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5" width="12.7109375" style="1" customWidth="1"/>
    <col min="6" max="8" width="12.7109375" style="10" customWidth="1"/>
    <col min="9" max="9" width="8.7109375" style="1"/>
    <col min="19" max="16384" width="8.7109375" style="1"/>
  </cols>
  <sheetData>
    <row r="1" spans="1:8" ht="30" customHeight="1" x14ac:dyDescent="0.25">
      <c r="A1" s="26" t="s">
        <v>0</v>
      </c>
      <c r="B1" s="43" t="s">
        <v>1</v>
      </c>
      <c r="C1" s="40"/>
      <c r="D1" s="40"/>
      <c r="E1" s="40"/>
      <c r="F1" s="11"/>
      <c r="G1" s="11"/>
      <c r="H1" s="30" t="s">
        <v>29</v>
      </c>
    </row>
    <row r="2" spans="1:8" ht="45" customHeight="1" thickBot="1" x14ac:dyDescent="0.3">
      <c r="B2" s="207" t="s">
        <v>107</v>
      </c>
      <c r="C2" s="208"/>
      <c r="D2" s="208"/>
      <c r="E2" s="208"/>
      <c r="F2" s="208"/>
      <c r="G2" s="208"/>
      <c r="H2" s="208"/>
    </row>
    <row r="3" spans="1:8" ht="30" customHeight="1" x14ac:dyDescent="0.25">
      <c r="B3" s="215" t="s">
        <v>25</v>
      </c>
      <c r="C3" s="217" t="s">
        <v>3</v>
      </c>
      <c r="D3" s="218"/>
      <c r="E3" s="219"/>
      <c r="F3" s="220" t="s">
        <v>4</v>
      </c>
      <c r="G3" s="218"/>
      <c r="H3" s="218"/>
    </row>
    <row r="4" spans="1:8" ht="30" customHeight="1" x14ac:dyDescent="0.25">
      <c r="B4" s="216"/>
      <c r="C4" s="35" t="s">
        <v>76</v>
      </c>
      <c r="D4" s="39" t="s">
        <v>77</v>
      </c>
      <c r="E4" s="41" t="s">
        <v>26</v>
      </c>
      <c r="F4" s="37" t="s">
        <v>76</v>
      </c>
      <c r="G4" s="38" t="s">
        <v>77</v>
      </c>
      <c r="H4" s="38" t="s">
        <v>26</v>
      </c>
    </row>
    <row r="5" spans="1:8" ht="15" customHeight="1" x14ac:dyDescent="0.25">
      <c r="B5" s="36" t="s">
        <v>27</v>
      </c>
      <c r="C5" s="46">
        <v>53.278204370939164</v>
      </c>
      <c r="D5" s="47">
        <v>46.721795629060836</v>
      </c>
      <c r="E5" s="48">
        <v>67.72</v>
      </c>
      <c r="F5" s="53">
        <v>56.578947368421048</v>
      </c>
      <c r="G5" s="47">
        <v>43.421052631578952</v>
      </c>
      <c r="H5" s="47">
        <v>76</v>
      </c>
    </row>
    <row r="6" spans="1:8" ht="15" customHeight="1" x14ac:dyDescent="0.25">
      <c r="B6" s="12" t="s">
        <v>10</v>
      </c>
      <c r="C6" s="49">
        <v>51.768166321278166</v>
      </c>
      <c r="D6" s="45">
        <v>48.231833678721841</v>
      </c>
      <c r="E6" s="50">
        <v>14.959</v>
      </c>
      <c r="F6" s="54">
        <v>50.910535726110851</v>
      </c>
      <c r="G6" s="45">
        <v>49.089464273889142</v>
      </c>
      <c r="H6" s="45">
        <v>15.101000000000001</v>
      </c>
    </row>
    <row r="7" spans="1:8" ht="15" customHeight="1" x14ac:dyDescent="0.25">
      <c r="B7" s="3" t="s">
        <v>11</v>
      </c>
      <c r="C7" s="51">
        <v>60.366552119129437</v>
      </c>
      <c r="D7" s="44">
        <v>39.633447880870563</v>
      </c>
      <c r="E7" s="52">
        <v>0.873</v>
      </c>
      <c r="F7" s="55" t="s">
        <v>5</v>
      </c>
      <c r="G7" s="44" t="s">
        <v>5</v>
      </c>
      <c r="H7" s="44" t="s">
        <v>5</v>
      </c>
    </row>
    <row r="8" spans="1:8" ht="15" customHeight="1" x14ac:dyDescent="0.25">
      <c r="B8" s="12" t="s">
        <v>12</v>
      </c>
      <c r="C8" s="49">
        <v>48.65626572722698</v>
      </c>
      <c r="D8" s="45">
        <v>51.34373427277302</v>
      </c>
      <c r="E8" s="50">
        <v>19.87</v>
      </c>
      <c r="F8" s="54">
        <v>51.115410880946968</v>
      </c>
      <c r="G8" s="45">
        <v>48.884589119053039</v>
      </c>
      <c r="H8" s="45">
        <v>26.358000000000001</v>
      </c>
    </row>
    <row r="9" spans="1:8" ht="15" customHeight="1" x14ac:dyDescent="0.25">
      <c r="B9" s="3" t="s">
        <v>13</v>
      </c>
      <c r="C9" s="51">
        <v>49.501574828717082</v>
      </c>
      <c r="D9" s="44">
        <v>50.498425171282911</v>
      </c>
      <c r="E9" s="52">
        <v>153.98500000000001</v>
      </c>
      <c r="F9" s="55">
        <v>49.101280809385429</v>
      </c>
      <c r="G9" s="44">
        <v>50.898719190614571</v>
      </c>
      <c r="H9" s="44">
        <v>139.36500000000001</v>
      </c>
    </row>
    <row r="10" spans="1:8" ht="15" customHeight="1" x14ac:dyDescent="0.25">
      <c r="B10" s="12" t="s">
        <v>14</v>
      </c>
      <c r="C10" s="49">
        <v>53.627760252365931</v>
      </c>
      <c r="D10" s="45">
        <v>46.372239747634069</v>
      </c>
      <c r="E10" s="50">
        <v>0.63400000000000001</v>
      </c>
      <c r="F10" s="54">
        <v>54.745166959578206</v>
      </c>
      <c r="G10" s="45">
        <v>45.254833040421794</v>
      </c>
      <c r="H10" s="45">
        <v>1.1379999999999999</v>
      </c>
    </row>
    <row r="11" spans="1:8" ht="15" customHeight="1" x14ac:dyDescent="0.25">
      <c r="B11" s="3" t="s">
        <v>15</v>
      </c>
      <c r="C11" s="51">
        <v>48.333957319356045</v>
      </c>
      <c r="D11" s="44">
        <v>51.666042680643955</v>
      </c>
      <c r="E11" s="52">
        <v>53.42</v>
      </c>
      <c r="F11" s="55">
        <v>58.011683135884695</v>
      </c>
      <c r="G11" s="44">
        <v>41.988316864115305</v>
      </c>
      <c r="H11" s="44">
        <v>91.584999999999994</v>
      </c>
    </row>
    <row r="12" spans="1:8" ht="15" customHeight="1" x14ac:dyDescent="0.25">
      <c r="B12" s="12" t="s">
        <v>16</v>
      </c>
      <c r="C12" s="49">
        <v>48.951245517107687</v>
      </c>
      <c r="D12" s="45">
        <v>51.048754482892313</v>
      </c>
      <c r="E12" s="50">
        <v>206.34</v>
      </c>
      <c r="F12" s="54">
        <v>49.275167134445589</v>
      </c>
      <c r="G12" s="45">
        <v>50.724832865554411</v>
      </c>
      <c r="H12" s="45">
        <v>185.62899999999999</v>
      </c>
    </row>
    <row r="13" spans="1:8" ht="15" customHeight="1" x14ac:dyDescent="0.25">
      <c r="B13" s="3" t="s">
        <v>17</v>
      </c>
      <c r="C13" s="51">
        <v>51.311432094416062</v>
      </c>
      <c r="D13" s="44">
        <v>48.688567905583938</v>
      </c>
      <c r="E13" s="52">
        <v>567.70000000000005</v>
      </c>
      <c r="F13" s="55">
        <v>51.042130638640785</v>
      </c>
      <c r="G13" s="44">
        <v>48.957869361359222</v>
      </c>
      <c r="H13" s="44">
        <v>588.21799999999996</v>
      </c>
    </row>
    <row r="14" spans="1:8" ht="15" customHeight="1" x14ac:dyDescent="0.25">
      <c r="B14" s="12" t="s">
        <v>93</v>
      </c>
      <c r="C14" s="49">
        <v>0</v>
      </c>
      <c r="D14" s="45">
        <v>100</v>
      </c>
      <c r="E14" s="50">
        <v>1.6970000000000001</v>
      </c>
      <c r="F14" s="54">
        <v>50.83519523353548</v>
      </c>
      <c r="G14" s="45">
        <v>49.164804766464513</v>
      </c>
      <c r="H14" s="45">
        <v>9.3989999999999991</v>
      </c>
    </row>
    <row r="15" spans="1:8" ht="15" customHeight="1" x14ac:dyDescent="0.25">
      <c r="B15" s="3" t="s">
        <v>18</v>
      </c>
      <c r="C15" s="51">
        <v>61.452513966480446</v>
      </c>
      <c r="D15" s="44">
        <v>38.547486033519554</v>
      </c>
      <c r="E15" s="52">
        <v>0.53700000000000003</v>
      </c>
      <c r="F15" s="55">
        <v>59.669932955131507</v>
      </c>
      <c r="G15" s="44">
        <v>40.330067044868493</v>
      </c>
      <c r="H15" s="44">
        <v>1.9390000000000001</v>
      </c>
    </row>
    <row r="16" spans="1:8" ht="15" customHeight="1" x14ac:dyDescent="0.25">
      <c r="B16" s="12" t="s">
        <v>19</v>
      </c>
      <c r="C16" s="49">
        <v>26.628748707342297</v>
      </c>
      <c r="D16" s="45">
        <v>73.371251292657703</v>
      </c>
      <c r="E16" s="50">
        <v>3.8679999999999999</v>
      </c>
      <c r="F16" s="54">
        <v>29.451913133402275</v>
      </c>
      <c r="G16" s="45">
        <v>70.548086866597728</v>
      </c>
      <c r="H16" s="45">
        <v>4.835</v>
      </c>
    </row>
    <row r="17" spans="1:8" ht="15" customHeight="1" x14ac:dyDescent="0.25">
      <c r="B17" s="3" t="s">
        <v>20</v>
      </c>
      <c r="C17" s="51">
        <v>52.156362310537006</v>
      </c>
      <c r="D17" s="44">
        <v>47.843637689462994</v>
      </c>
      <c r="E17" s="52">
        <v>38.398000000000003</v>
      </c>
      <c r="F17" s="55">
        <v>52.635961027457924</v>
      </c>
      <c r="G17" s="44">
        <v>47.364038972542069</v>
      </c>
      <c r="H17" s="44">
        <v>56.45</v>
      </c>
    </row>
    <row r="18" spans="1:8" ht="15" customHeight="1" x14ac:dyDescent="0.25">
      <c r="B18" s="12" t="s">
        <v>21</v>
      </c>
      <c r="C18" s="49">
        <v>56.089193825042884</v>
      </c>
      <c r="D18" s="45">
        <v>43.910806174957116</v>
      </c>
      <c r="E18" s="50">
        <v>0.58299999999999996</v>
      </c>
      <c r="F18" s="54">
        <v>56.305506216696266</v>
      </c>
      <c r="G18" s="45">
        <v>43.694493783303727</v>
      </c>
      <c r="H18" s="45">
        <v>1.1259999999999999</v>
      </c>
    </row>
    <row r="19" spans="1:8" ht="15" customHeight="1" x14ac:dyDescent="0.25">
      <c r="B19" s="3" t="s">
        <v>22</v>
      </c>
      <c r="C19" s="51">
        <v>47.673805907696121</v>
      </c>
      <c r="D19" s="44">
        <v>52.326194092303879</v>
      </c>
      <c r="E19" s="52">
        <v>32.262999999999998</v>
      </c>
      <c r="F19" s="55">
        <v>49.883205596030258</v>
      </c>
      <c r="G19" s="44">
        <v>50.116794403969742</v>
      </c>
      <c r="H19" s="44">
        <v>79.198999999999998</v>
      </c>
    </row>
    <row r="20" spans="1:8" ht="15" customHeight="1" x14ac:dyDescent="0.25">
      <c r="B20" s="12" t="s">
        <v>23</v>
      </c>
      <c r="C20" s="49">
        <v>57.362637362637358</v>
      </c>
      <c r="D20" s="45">
        <v>42.637362637362635</v>
      </c>
      <c r="E20" s="50">
        <v>2.2749999999999999</v>
      </c>
      <c r="F20" s="54">
        <v>54.577464788732399</v>
      </c>
      <c r="G20" s="45">
        <v>45.422535211267608</v>
      </c>
      <c r="H20" s="45">
        <v>2.84</v>
      </c>
    </row>
    <row r="21" spans="1:8" ht="15" customHeight="1" thickBot="1" x14ac:dyDescent="0.3">
      <c r="B21" s="72" t="s">
        <v>28</v>
      </c>
      <c r="C21" s="73">
        <v>52.566878980891715</v>
      </c>
      <c r="D21" s="74">
        <v>47.433121019108285</v>
      </c>
      <c r="E21" s="75">
        <v>94.2</v>
      </c>
      <c r="F21" s="76">
        <v>54.25261062861869</v>
      </c>
      <c r="G21" s="74">
        <v>45.74738937138131</v>
      </c>
      <c r="H21" s="74">
        <v>154.75200000000001</v>
      </c>
    </row>
    <row r="22" spans="1:8" ht="15" customHeight="1" x14ac:dyDescent="0.25">
      <c r="B22" s="4"/>
      <c r="C22" s="4"/>
      <c r="D22" s="4"/>
      <c r="E22" s="4"/>
      <c r="F22" s="5"/>
      <c r="G22" s="5"/>
      <c r="H22" s="5"/>
    </row>
    <row r="23" spans="1:8" ht="30" customHeight="1" x14ac:dyDescent="0.25">
      <c r="A23" s="27" t="s">
        <v>6</v>
      </c>
      <c r="B23" s="209" t="s">
        <v>98</v>
      </c>
      <c r="C23" s="210"/>
      <c r="D23" s="210"/>
      <c r="E23" s="210"/>
      <c r="F23" s="210"/>
      <c r="G23" s="210"/>
      <c r="H23" s="210"/>
    </row>
    <row r="24" spans="1:8" ht="15" customHeight="1" x14ac:dyDescent="0.25">
      <c r="A24" s="27" t="s">
        <v>7</v>
      </c>
      <c r="B24" s="213" t="s">
        <v>97</v>
      </c>
      <c r="C24" s="210"/>
      <c r="D24" s="210"/>
      <c r="E24" s="210"/>
      <c r="F24" s="210"/>
      <c r="G24" s="210"/>
      <c r="H24" s="210"/>
    </row>
    <row r="25" spans="1:8" ht="15" customHeight="1" x14ac:dyDescent="0.25">
      <c r="A25" s="70" t="s">
        <v>8</v>
      </c>
      <c r="B25" s="214" t="s">
        <v>74</v>
      </c>
      <c r="C25" s="205"/>
      <c r="D25" s="205"/>
      <c r="E25" s="205"/>
      <c r="F25" s="205"/>
      <c r="G25" s="205"/>
      <c r="H25" s="205"/>
    </row>
    <row r="26" spans="1:8" ht="15" customHeight="1" x14ac:dyDescent="0.25">
      <c r="A26" s="71" t="s">
        <v>2</v>
      </c>
      <c r="B26" s="206" t="s">
        <v>125</v>
      </c>
      <c r="C26" s="201"/>
      <c r="D26" s="201"/>
      <c r="E26" s="201"/>
      <c r="F26" s="201"/>
      <c r="G26" s="201"/>
      <c r="H26" s="201"/>
    </row>
    <row r="27" spans="1:8" ht="15" customHeight="1" x14ac:dyDescent="0.25">
      <c r="B27"/>
      <c r="C27"/>
      <c r="D27"/>
      <c r="E27"/>
      <c r="F27"/>
      <c r="G27"/>
      <c r="H27"/>
    </row>
    <row r="28" spans="1:8" ht="15" customHeight="1" x14ac:dyDescent="0.25">
      <c r="B28"/>
      <c r="C28"/>
      <c r="D28"/>
      <c r="E28"/>
      <c r="F28"/>
      <c r="G28"/>
      <c r="H28"/>
    </row>
    <row r="29" spans="1:8" ht="15" customHeight="1" x14ac:dyDescent="0.25">
      <c r="B29"/>
      <c r="C29"/>
      <c r="D29"/>
      <c r="E29"/>
      <c r="F29"/>
      <c r="G29"/>
      <c r="H29"/>
    </row>
    <row r="30" spans="1:8" ht="15" customHeight="1" x14ac:dyDescent="0.25">
      <c r="B30" s="124"/>
      <c r="C30"/>
      <c r="D30"/>
      <c r="E30"/>
      <c r="F30"/>
      <c r="G30"/>
      <c r="H30"/>
    </row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ref="B6:H21">
    <sortCondition ref="B5"/>
  </sortState>
  <mergeCells count="8">
    <mergeCell ref="B24:H24"/>
    <mergeCell ref="B25:H25"/>
    <mergeCell ref="B26:H26"/>
    <mergeCell ref="B2:H2"/>
    <mergeCell ref="B3:B4"/>
    <mergeCell ref="C3:E3"/>
    <mergeCell ref="F3:H3"/>
    <mergeCell ref="B23:H23"/>
  </mergeCells>
  <hyperlinks>
    <hyperlink ref="H1" location="Índice!A1" display="[índice Ç]"/>
    <hyperlink ref="B2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6" width="12.7109375" style="1" customWidth="1"/>
    <col min="7" max="10" width="12.7109375" style="10" customWidth="1"/>
    <col min="11" max="11" width="8.7109375" style="1"/>
    <col min="21" max="16384" width="8.7109375" style="1"/>
  </cols>
  <sheetData>
    <row r="1" spans="1:10" ht="30" customHeight="1" x14ac:dyDescent="0.25">
      <c r="A1" s="26" t="s">
        <v>0</v>
      </c>
      <c r="B1" s="43" t="s">
        <v>1</v>
      </c>
      <c r="C1" s="40"/>
      <c r="D1" s="40"/>
      <c r="E1" s="40"/>
      <c r="F1" s="40"/>
      <c r="G1" s="11"/>
      <c r="H1" s="11"/>
      <c r="I1" s="11"/>
      <c r="J1" s="30" t="s">
        <v>29</v>
      </c>
    </row>
    <row r="2" spans="1:10" ht="30" customHeight="1" thickBot="1" x14ac:dyDescent="0.3">
      <c r="B2" s="207" t="s">
        <v>108</v>
      </c>
      <c r="C2" s="208"/>
      <c r="D2" s="208"/>
      <c r="E2" s="208"/>
      <c r="F2" s="208"/>
      <c r="G2" s="208"/>
      <c r="H2" s="208"/>
      <c r="I2" s="208"/>
      <c r="J2" s="208"/>
    </row>
    <row r="3" spans="1:10" ht="30" customHeight="1" x14ac:dyDescent="0.25">
      <c r="B3" s="215" t="s">
        <v>25</v>
      </c>
      <c r="C3" s="217" t="s">
        <v>3</v>
      </c>
      <c r="D3" s="221"/>
      <c r="E3" s="218"/>
      <c r="F3" s="219"/>
      <c r="G3" s="220" t="s">
        <v>4</v>
      </c>
      <c r="H3" s="222"/>
      <c r="I3" s="218"/>
      <c r="J3" s="218"/>
    </row>
    <row r="4" spans="1:10" ht="30" customHeight="1" x14ac:dyDescent="0.25">
      <c r="B4" s="216"/>
      <c r="C4" s="68" t="s">
        <v>78</v>
      </c>
      <c r="D4" s="69" t="s">
        <v>79</v>
      </c>
      <c r="E4" s="69" t="s">
        <v>80</v>
      </c>
      <c r="F4" s="41" t="s">
        <v>26</v>
      </c>
      <c r="G4" s="68" t="s">
        <v>78</v>
      </c>
      <c r="H4" s="69" t="s">
        <v>79</v>
      </c>
      <c r="I4" s="69" t="s">
        <v>80</v>
      </c>
      <c r="J4" s="38" t="s">
        <v>26</v>
      </c>
    </row>
    <row r="5" spans="1:10" ht="15" customHeight="1" x14ac:dyDescent="0.25">
      <c r="B5" s="36" t="s">
        <v>27</v>
      </c>
      <c r="C5" s="46">
        <v>0</v>
      </c>
      <c r="D5" s="47">
        <v>100</v>
      </c>
      <c r="E5" s="47">
        <v>0</v>
      </c>
      <c r="F5" s="48">
        <v>67.72</v>
      </c>
      <c r="G5" s="53">
        <v>0</v>
      </c>
      <c r="H5" s="53">
        <v>100</v>
      </c>
      <c r="I5" s="47">
        <v>0</v>
      </c>
      <c r="J5" s="47">
        <v>64.379000000000005</v>
      </c>
    </row>
    <row r="6" spans="1:10" ht="15" customHeight="1" x14ac:dyDescent="0.25">
      <c r="B6" s="12" t="s">
        <v>10</v>
      </c>
      <c r="C6" s="49">
        <v>11.411190587606123</v>
      </c>
      <c r="D6" s="45">
        <v>77.906277157564006</v>
      </c>
      <c r="E6" s="45">
        <v>10.682532254829869</v>
      </c>
      <c r="F6" s="50">
        <v>14.959</v>
      </c>
      <c r="G6" s="54">
        <v>2.8601694915254239</v>
      </c>
      <c r="H6" s="54">
        <v>74.132680084745758</v>
      </c>
      <c r="I6" s="45">
        <v>23.007150423728813</v>
      </c>
      <c r="J6" s="45">
        <v>15.103999999999999</v>
      </c>
    </row>
    <row r="7" spans="1:10" ht="15" customHeight="1" x14ac:dyDescent="0.25">
      <c r="B7" s="3" t="s">
        <v>11</v>
      </c>
      <c r="C7" s="51">
        <v>14.66208476517755</v>
      </c>
      <c r="D7" s="44">
        <v>81.557846506300109</v>
      </c>
      <c r="E7" s="44">
        <v>3.7800687285223367</v>
      </c>
      <c r="F7" s="52">
        <v>0.873</v>
      </c>
      <c r="G7" s="55" t="s">
        <v>5</v>
      </c>
      <c r="H7" s="55" t="s">
        <v>5</v>
      </c>
      <c r="I7" s="44" t="s">
        <v>5</v>
      </c>
      <c r="J7" s="44" t="s">
        <v>5</v>
      </c>
    </row>
    <row r="8" spans="1:10" ht="15" customHeight="1" x14ac:dyDescent="0.25">
      <c r="B8" s="12" t="s">
        <v>12</v>
      </c>
      <c r="C8" s="49">
        <v>13.160543532964267</v>
      </c>
      <c r="D8" s="45">
        <v>80.14091595369905</v>
      </c>
      <c r="E8" s="45">
        <v>6.6985405133366882</v>
      </c>
      <c r="F8" s="50">
        <v>19.87</v>
      </c>
      <c r="G8" s="54">
        <v>11.104787920176037</v>
      </c>
      <c r="H8" s="54">
        <v>80.366492146596855</v>
      </c>
      <c r="I8" s="45">
        <v>8.5287199332271033</v>
      </c>
      <c r="J8" s="45">
        <v>26.358000000000001</v>
      </c>
    </row>
    <row r="9" spans="1:10" ht="15" customHeight="1" x14ac:dyDescent="0.25">
      <c r="B9" s="3" t="s">
        <v>13</v>
      </c>
      <c r="C9" s="51">
        <v>5.7505601194921585</v>
      </c>
      <c r="D9" s="44">
        <v>77.296489917849144</v>
      </c>
      <c r="E9" s="44">
        <v>16.9529499626587</v>
      </c>
      <c r="F9" s="52">
        <v>153.98500000000001</v>
      </c>
      <c r="G9" s="55">
        <v>1.4862681744749595</v>
      </c>
      <c r="H9" s="55">
        <v>70.924430084365468</v>
      </c>
      <c r="I9" s="44">
        <v>27.589301741159577</v>
      </c>
      <c r="J9" s="44">
        <v>139.27500000000001</v>
      </c>
    </row>
    <row r="10" spans="1:10" ht="15" customHeight="1" x14ac:dyDescent="0.25">
      <c r="B10" s="12" t="s">
        <v>14</v>
      </c>
      <c r="C10" s="49">
        <v>12.618296529968454</v>
      </c>
      <c r="D10" s="45">
        <v>81.388012618296528</v>
      </c>
      <c r="E10" s="45">
        <v>5.9936908517350158</v>
      </c>
      <c r="F10" s="50">
        <v>0.63400000000000001</v>
      </c>
      <c r="G10" s="54">
        <v>16.432337434094904</v>
      </c>
      <c r="H10" s="54">
        <v>75.307557117750434</v>
      </c>
      <c r="I10" s="45">
        <v>8.2601054481546576</v>
      </c>
      <c r="J10" s="45">
        <v>1.1379999999999999</v>
      </c>
    </row>
    <row r="11" spans="1:10" ht="15" customHeight="1" x14ac:dyDescent="0.25">
      <c r="B11" s="3" t="s">
        <v>15</v>
      </c>
      <c r="C11" s="51">
        <v>11.081991763384501</v>
      </c>
      <c r="D11" s="44">
        <v>76.151254211905652</v>
      </c>
      <c r="E11" s="44">
        <v>12.766754024709847</v>
      </c>
      <c r="F11" s="52">
        <v>53.42</v>
      </c>
      <c r="G11" s="55">
        <v>9.0482427417594415</v>
      </c>
      <c r="H11" s="55">
        <v>79.283999126828206</v>
      </c>
      <c r="I11" s="44">
        <v>11.667758131412356</v>
      </c>
      <c r="J11" s="44">
        <v>91.62</v>
      </c>
    </row>
    <row r="12" spans="1:10" ht="15" customHeight="1" x14ac:dyDescent="0.25">
      <c r="B12" s="12" t="s">
        <v>16</v>
      </c>
      <c r="C12" s="49">
        <v>6.156828535426965</v>
      </c>
      <c r="D12" s="45">
        <v>77.846273141417072</v>
      </c>
      <c r="E12" s="45">
        <v>15.996898323155955</v>
      </c>
      <c r="F12" s="50">
        <v>206.34</v>
      </c>
      <c r="G12" s="54">
        <v>3.3412791808736406</v>
      </c>
      <c r="H12" s="54">
        <v>73.844583245325524</v>
      </c>
      <c r="I12" s="45">
        <v>22.814137573800831</v>
      </c>
      <c r="J12" s="45">
        <v>198.846</v>
      </c>
    </row>
    <row r="13" spans="1:10" ht="15" customHeight="1" x14ac:dyDescent="0.25">
      <c r="B13" s="3" t="s">
        <v>17</v>
      </c>
      <c r="C13" s="51">
        <v>3.8264928659503261</v>
      </c>
      <c r="D13" s="44">
        <v>87.998590805002635</v>
      </c>
      <c r="E13" s="44">
        <v>8.174916329047031</v>
      </c>
      <c r="F13" s="52">
        <v>567.70000000000005</v>
      </c>
      <c r="G13" s="55">
        <v>4.273889324286877</v>
      </c>
      <c r="H13" s="55">
        <v>79.603143705703445</v>
      </c>
      <c r="I13" s="44">
        <v>16.122966970009671</v>
      </c>
      <c r="J13" s="44">
        <v>588.22299999999996</v>
      </c>
    </row>
    <row r="14" spans="1:10" ht="15" customHeight="1" x14ac:dyDescent="0.25">
      <c r="B14" s="12" t="s">
        <v>93</v>
      </c>
      <c r="C14" s="49">
        <v>0</v>
      </c>
      <c r="D14" s="45">
        <v>100</v>
      </c>
      <c r="E14" s="45">
        <v>0</v>
      </c>
      <c r="F14" s="50">
        <v>1.6970000000000001</v>
      </c>
      <c r="G14" s="54">
        <v>9.619067886784423</v>
      </c>
      <c r="H14" s="54">
        <v>85.018088955096829</v>
      </c>
      <c r="I14" s="45">
        <v>5.3628431581187481</v>
      </c>
      <c r="J14" s="45">
        <v>9.3979999999999997</v>
      </c>
    </row>
    <row r="15" spans="1:10" ht="15" customHeight="1" x14ac:dyDescent="0.25">
      <c r="B15" s="3" t="s">
        <v>18</v>
      </c>
      <c r="C15" s="51">
        <v>20.11173184357542</v>
      </c>
      <c r="D15" s="44">
        <v>78.770949720670387</v>
      </c>
      <c r="E15" s="44">
        <v>1.1173184357541899</v>
      </c>
      <c r="F15" s="52">
        <v>0.53700000000000003</v>
      </c>
      <c r="G15" s="55">
        <v>11.707065497679215</v>
      </c>
      <c r="H15" s="55">
        <v>86.642599277978334</v>
      </c>
      <c r="I15" s="44">
        <v>1.6503352243424447</v>
      </c>
      <c r="J15" s="44">
        <v>1.9390000000000001</v>
      </c>
    </row>
    <row r="16" spans="1:10" ht="15" customHeight="1" x14ac:dyDescent="0.25">
      <c r="B16" s="12" t="s">
        <v>19</v>
      </c>
      <c r="C16" s="49">
        <v>8.6091003102378494</v>
      </c>
      <c r="D16" s="45">
        <v>85.031023784901762</v>
      </c>
      <c r="E16" s="45">
        <v>6.3598759048603934</v>
      </c>
      <c r="F16" s="50">
        <v>3.8679999999999999</v>
      </c>
      <c r="G16" s="54">
        <v>6.4115822130299902</v>
      </c>
      <c r="H16" s="54">
        <v>81.633919338159259</v>
      </c>
      <c r="I16" s="45">
        <v>11.954498448810755</v>
      </c>
      <c r="J16" s="45">
        <v>4.835</v>
      </c>
    </row>
    <row r="17" spans="1:10" ht="15" customHeight="1" x14ac:dyDescent="0.25">
      <c r="B17" s="3" t="s">
        <v>20</v>
      </c>
      <c r="C17" s="51">
        <v>14.341892806917029</v>
      </c>
      <c r="D17" s="44">
        <v>83.178811396426894</v>
      </c>
      <c r="E17" s="44">
        <v>2.4792957966560758</v>
      </c>
      <c r="F17" s="52">
        <v>38.398000000000003</v>
      </c>
      <c r="G17" s="55">
        <v>11.038086802480072</v>
      </c>
      <c r="H17" s="55">
        <v>83.603188662533213</v>
      </c>
      <c r="I17" s="44">
        <v>5.3587245349867141</v>
      </c>
      <c r="J17" s="44">
        <v>56.45</v>
      </c>
    </row>
    <row r="18" spans="1:10" ht="15" customHeight="1" x14ac:dyDescent="0.25">
      <c r="B18" s="12" t="s">
        <v>21</v>
      </c>
      <c r="C18" s="49">
        <v>9.9485420240137223</v>
      </c>
      <c r="D18" s="45">
        <v>83.704974271012006</v>
      </c>
      <c r="E18" s="45">
        <v>6.3464837049742702</v>
      </c>
      <c r="F18" s="50">
        <v>0.58299999999999996</v>
      </c>
      <c r="G18" s="54">
        <v>10.213143872113676</v>
      </c>
      <c r="H18" s="54">
        <v>85.435168738898753</v>
      </c>
      <c r="I18" s="45">
        <v>4.3516873889875667</v>
      </c>
      <c r="J18" s="45">
        <v>1.1259999999999999</v>
      </c>
    </row>
    <row r="19" spans="1:10" ht="15" customHeight="1" x14ac:dyDescent="0.25">
      <c r="B19" s="3" t="s">
        <v>22</v>
      </c>
      <c r="C19" s="51">
        <v>17.403837212906424</v>
      </c>
      <c r="D19" s="44">
        <v>76.22663732448936</v>
      </c>
      <c r="E19" s="44">
        <v>6.369525462604221</v>
      </c>
      <c r="F19" s="52">
        <v>32.262999999999998</v>
      </c>
      <c r="G19" s="55">
        <v>15.831007967272315</v>
      </c>
      <c r="H19" s="55">
        <v>77.685324309650369</v>
      </c>
      <c r="I19" s="44">
        <v>6.4836677230773114</v>
      </c>
      <c r="J19" s="44">
        <v>79.198999999999998</v>
      </c>
    </row>
    <row r="20" spans="1:10" ht="15" customHeight="1" x14ac:dyDescent="0.25">
      <c r="B20" s="12" t="s">
        <v>23</v>
      </c>
      <c r="C20" s="49">
        <v>10.109890109890109</v>
      </c>
      <c r="D20" s="45">
        <v>79.780219780219781</v>
      </c>
      <c r="E20" s="45">
        <v>10.109890109890109</v>
      </c>
      <c r="F20" s="50">
        <v>2.2749999999999999</v>
      </c>
      <c r="G20" s="54">
        <v>7.0175438596491224</v>
      </c>
      <c r="H20" s="54">
        <v>74.035087719298247</v>
      </c>
      <c r="I20" s="45">
        <v>18.947368421052634</v>
      </c>
      <c r="J20" s="45">
        <v>2.85</v>
      </c>
    </row>
    <row r="21" spans="1:10" ht="15" customHeight="1" thickBot="1" x14ac:dyDescent="0.3">
      <c r="B21" s="72" t="s">
        <v>28</v>
      </c>
      <c r="C21" s="73">
        <v>17.591295116772823</v>
      </c>
      <c r="D21" s="74">
        <v>81.767515923566876</v>
      </c>
      <c r="E21" s="74">
        <v>0.64118895966029721</v>
      </c>
      <c r="F21" s="75">
        <v>94.2</v>
      </c>
      <c r="G21" s="76" t="s">
        <v>5</v>
      </c>
      <c r="H21" s="76" t="s">
        <v>5</v>
      </c>
      <c r="I21" s="74" t="s">
        <v>5</v>
      </c>
      <c r="J21" s="74">
        <v>152.63</v>
      </c>
    </row>
    <row r="22" spans="1:10" ht="15" customHeight="1" x14ac:dyDescent="0.25">
      <c r="B22" s="4"/>
      <c r="C22" s="4"/>
      <c r="D22" s="4"/>
      <c r="E22" s="4"/>
      <c r="F22" s="4"/>
      <c r="G22" s="5"/>
      <c r="H22" s="5"/>
      <c r="I22" s="5"/>
      <c r="J22" s="5"/>
    </row>
    <row r="23" spans="1:10" ht="30" customHeight="1" x14ac:dyDescent="0.25">
      <c r="A23" s="27" t="s">
        <v>6</v>
      </c>
      <c r="B23" s="209" t="s">
        <v>99</v>
      </c>
      <c r="C23" s="210"/>
      <c r="D23" s="210"/>
      <c r="E23" s="210"/>
      <c r="F23" s="210"/>
      <c r="G23" s="210"/>
      <c r="H23" s="210"/>
      <c r="I23" s="223"/>
      <c r="J23" s="223"/>
    </row>
    <row r="24" spans="1:10" ht="15" customHeight="1" x14ac:dyDescent="0.25">
      <c r="A24" s="27" t="s">
        <v>7</v>
      </c>
      <c r="B24" s="213" t="s">
        <v>97</v>
      </c>
      <c r="C24" s="210"/>
      <c r="D24" s="210"/>
      <c r="E24" s="210"/>
      <c r="F24" s="210"/>
      <c r="G24" s="210"/>
      <c r="H24" s="210"/>
      <c r="I24" s="210"/>
      <c r="J24" s="210"/>
    </row>
    <row r="25" spans="1:10" ht="15" customHeight="1" x14ac:dyDescent="0.25">
      <c r="A25" s="70" t="s">
        <v>8</v>
      </c>
      <c r="B25" s="214" t="s">
        <v>74</v>
      </c>
      <c r="C25" s="205"/>
      <c r="D25" s="205"/>
      <c r="E25" s="205"/>
      <c r="F25" s="205"/>
      <c r="G25" s="205"/>
      <c r="H25" s="205"/>
      <c r="I25" s="205"/>
      <c r="J25" s="205"/>
    </row>
    <row r="26" spans="1:10" ht="15" customHeight="1" x14ac:dyDescent="0.25">
      <c r="A26" s="71" t="s">
        <v>2</v>
      </c>
      <c r="B26" s="206" t="s">
        <v>125</v>
      </c>
      <c r="C26" s="201"/>
      <c r="D26" s="201"/>
      <c r="E26" s="201"/>
      <c r="F26" s="201"/>
      <c r="G26" s="201"/>
      <c r="H26" s="201"/>
      <c r="I26" s="201"/>
      <c r="J26" s="201"/>
    </row>
    <row r="27" spans="1:10" ht="15" customHeight="1" x14ac:dyDescent="0.25">
      <c r="B27"/>
      <c r="C27"/>
      <c r="D27"/>
      <c r="E27"/>
      <c r="F27"/>
      <c r="G27"/>
      <c r="H27"/>
      <c r="I27"/>
      <c r="J27"/>
    </row>
    <row r="28" spans="1:10" ht="15" customHeight="1" x14ac:dyDescent="0.25">
      <c r="B28"/>
      <c r="C28"/>
      <c r="D28"/>
      <c r="E28"/>
      <c r="F28"/>
      <c r="G28"/>
      <c r="H28"/>
      <c r="I28"/>
      <c r="J28"/>
    </row>
    <row r="29" spans="1:10" ht="15" customHeight="1" x14ac:dyDescent="0.25">
      <c r="B29"/>
      <c r="C29"/>
      <c r="D29"/>
      <c r="E29"/>
      <c r="F29"/>
      <c r="G29"/>
      <c r="H29"/>
      <c r="I29"/>
      <c r="J29"/>
    </row>
    <row r="30" spans="1:10" ht="15" customHeight="1" x14ac:dyDescent="0.25">
      <c r="B30" s="124"/>
      <c r="C30"/>
      <c r="D30"/>
      <c r="E30"/>
      <c r="F30"/>
      <c r="G30"/>
      <c r="H30"/>
      <c r="I30"/>
      <c r="J30"/>
    </row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ref="B6:J21">
    <sortCondition ref="B5"/>
  </sortState>
  <mergeCells count="8">
    <mergeCell ref="B25:J25"/>
    <mergeCell ref="B26:J26"/>
    <mergeCell ref="B2:J2"/>
    <mergeCell ref="B3:B4"/>
    <mergeCell ref="C3:F3"/>
    <mergeCell ref="G3:J3"/>
    <mergeCell ref="B23:J23"/>
    <mergeCell ref="B24:J24"/>
  </mergeCells>
  <hyperlinks>
    <hyperlink ref="J1" location="Índice!A1" display="[índice Ç]"/>
    <hyperlink ref="B2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6" width="12.7109375" style="1" customWidth="1"/>
    <col min="7" max="10" width="12.7109375" style="10" customWidth="1"/>
    <col min="11" max="11" width="8.7109375" style="1"/>
    <col min="21" max="16384" width="8.7109375" style="1"/>
  </cols>
  <sheetData>
    <row r="1" spans="1:10" ht="30" customHeight="1" x14ac:dyDescent="0.25">
      <c r="A1" s="26" t="s">
        <v>0</v>
      </c>
      <c r="B1" s="43" t="s">
        <v>1</v>
      </c>
      <c r="C1" s="40"/>
      <c r="D1" s="40"/>
      <c r="E1" s="40"/>
      <c r="F1" s="40"/>
      <c r="G1" s="11"/>
      <c r="H1" s="11"/>
      <c r="I1" s="11"/>
      <c r="J1" s="30" t="s">
        <v>29</v>
      </c>
    </row>
    <row r="2" spans="1:10" ht="30" customHeight="1" thickBot="1" x14ac:dyDescent="0.3">
      <c r="B2" s="207" t="s">
        <v>109</v>
      </c>
      <c r="C2" s="208"/>
      <c r="D2" s="208"/>
      <c r="E2" s="208"/>
      <c r="F2" s="208"/>
      <c r="G2" s="208"/>
      <c r="H2" s="208"/>
      <c r="I2" s="208"/>
      <c r="J2" s="208"/>
    </row>
    <row r="3" spans="1:10" ht="30" customHeight="1" x14ac:dyDescent="0.25">
      <c r="B3" s="215" t="s">
        <v>25</v>
      </c>
      <c r="C3" s="217" t="s">
        <v>3</v>
      </c>
      <c r="D3" s="221"/>
      <c r="E3" s="218"/>
      <c r="F3" s="219"/>
      <c r="G3" s="220" t="s">
        <v>4</v>
      </c>
      <c r="H3" s="222"/>
      <c r="I3" s="218"/>
      <c r="J3" s="218"/>
    </row>
    <row r="4" spans="1:10" ht="45" customHeight="1" x14ac:dyDescent="0.25">
      <c r="B4" s="216"/>
      <c r="C4" s="68" t="s">
        <v>81</v>
      </c>
      <c r="D4" s="69" t="s">
        <v>82</v>
      </c>
      <c r="E4" s="69" t="s">
        <v>83</v>
      </c>
      <c r="F4" s="41" t="s">
        <v>26</v>
      </c>
      <c r="G4" s="68" t="s">
        <v>81</v>
      </c>
      <c r="H4" s="69" t="s">
        <v>82</v>
      </c>
      <c r="I4" s="69" t="s">
        <v>83</v>
      </c>
      <c r="J4" s="38" t="s">
        <v>26</v>
      </c>
    </row>
    <row r="5" spans="1:10" ht="15" customHeight="1" x14ac:dyDescent="0.25">
      <c r="B5" s="36" t="s">
        <v>27</v>
      </c>
      <c r="C5" s="46">
        <v>0</v>
      </c>
      <c r="D5" s="47">
        <v>0</v>
      </c>
      <c r="E5" s="47">
        <v>100</v>
      </c>
      <c r="F5" s="48">
        <v>67.02</v>
      </c>
      <c r="G5" s="53">
        <v>0</v>
      </c>
      <c r="H5" s="53">
        <v>0</v>
      </c>
      <c r="I5" s="47">
        <v>100</v>
      </c>
      <c r="J5" s="47">
        <v>76</v>
      </c>
    </row>
    <row r="6" spans="1:10" ht="15" customHeight="1" x14ac:dyDescent="0.25">
      <c r="B6" s="12" t="s">
        <v>10</v>
      </c>
      <c r="C6" s="49">
        <v>2.2137842097721738</v>
      </c>
      <c r="D6" s="45">
        <v>4.6210058747671585</v>
      </c>
      <c r="E6" s="45">
        <v>93.165209915460665</v>
      </c>
      <c r="F6" s="50">
        <v>13.958</v>
      </c>
      <c r="G6" s="54">
        <v>3.835334476843911</v>
      </c>
      <c r="H6" s="54">
        <v>2.6895368782161233</v>
      </c>
      <c r="I6" s="45">
        <v>93.475128644939957</v>
      </c>
      <c r="J6" s="45">
        <v>14.574999999999999</v>
      </c>
    </row>
    <row r="7" spans="1:10" ht="15" customHeight="1" x14ac:dyDescent="0.25">
      <c r="B7" s="3" t="s">
        <v>11</v>
      </c>
      <c r="C7" s="51" t="s">
        <v>5</v>
      </c>
      <c r="D7" s="44" t="s">
        <v>5</v>
      </c>
      <c r="E7" s="44" t="s">
        <v>5</v>
      </c>
      <c r="F7" s="52" t="s">
        <v>5</v>
      </c>
      <c r="G7" s="55" t="s">
        <v>5</v>
      </c>
      <c r="H7" s="55" t="s">
        <v>5</v>
      </c>
      <c r="I7" s="44" t="s">
        <v>5</v>
      </c>
      <c r="J7" s="44" t="s">
        <v>5</v>
      </c>
    </row>
    <row r="8" spans="1:10" ht="15" customHeight="1" x14ac:dyDescent="0.25">
      <c r="B8" s="12" t="s">
        <v>12</v>
      </c>
      <c r="C8" s="49">
        <v>18.350338418022023</v>
      </c>
      <c r="D8" s="45">
        <v>25.25002525507627</v>
      </c>
      <c r="E8" s="45">
        <v>56.3996363269017</v>
      </c>
      <c r="F8" s="50">
        <v>19.797999999999998</v>
      </c>
      <c r="G8" s="54">
        <v>28.606115790272401</v>
      </c>
      <c r="H8" s="54">
        <v>12.686850292131421</v>
      </c>
      <c r="I8" s="45">
        <v>58.707033917596178</v>
      </c>
      <c r="J8" s="45">
        <v>26.358000000000001</v>
      </c>
    </row>
    <row r="9" spans="1:10" ht="15" customHeight="1" x14ac:dyDescent="0.25">
      <c r="B9" s="3" t="s">
        <v>13</v>
      </c>
      <c r="C9" s="51">
        <v>1.5892380230142766</v>
      </c>
      <c r="D9" s="44">
        <v>4.8897095189422668</v>
      </c>
      <c r="E9" s="44">
        <v>93.521052458043457</v>
      </c>
      <c r="F9" s="52">
        <v>151.64500000000001</v>
      </c>
      <c r="G9" s="55">
        <v>1.8402235853508038</v>
      </c>
      <c r="H9" s="55">
        <v>1.4772603535261879</v>
      </c>
      <c r="I9" s="44">
        <v>96.682516061122996</v>
      </c>
      <c r="J9" s="44">
        <v>137.755</v>
      </c>
    </row>
    <row r="10" spans="1:10" ht="15" customHeight="1" x14ac:dyDescent="0.25">
      <c r="B10" s="12" t="s">
        <v>14</v>
      </c>
      <c r="C10" s="49">
        <v>26.18296529968454</v>
      </c>
      <c r="D10" s="45">
        <v>12.460567823343849</v>
      </c>
      <c r="E10" s="45">
        <v>61.356466876971602</v>
      </c>
      <c r="F10" s="50">
        <v>0.63400000000000001</v>
      </c>
      <c r="G10" s="54">
        <v>56.808035714285708</v>
      </c>
      <c r="H10" s="54">
        <v>12.276785714285714</v>
      </c>
      <c r="I10" s="45">
        <v>30.915178571428569</v>
      </c>
      <c r="J10" s="45">
        <v>0.89600000000000002</v>
      </c>
    </row>
    <row r="11" spans="1:10" ht="15" customHeight="1" x14ac:dyDescent="0.25">
      <c r="B11" s="3" t="s">
        <v>15</v>
      </c>
      <c r="C11" s="51">
        <v>14.161631419939576</v>
      </c>
      <c r="D11" s="44">
        <v>8.3459214501510566</v>
      </c>
      <c r="E11" s="44">
        <v>77.492447129909365</v>
      </c>
      <c r="F11" s="52">
        <v>52.96</v>
      </c>
      <c r="G11" s="55">
        <v>23.721133373369003</v>
      </c>
      <c r="H11" s="55">
        <v>16.017906862477478</v>
      </c>
      <c r="I11" s="44">
        <v>60.260959764153519</v>
      </c>
      <c r="J11" s="44">
        <v>91.584999999999994</v>
      </c>
    </row>
    <row r="12" spans="1:10" ht="15" customHeight="1" x14ac:dyDescent="0.25">
      <c r="B12" s="12" t="s">
        <v>16</v>
      </c>
      <c r="C12" s="49">
        <v>4.6179123430282996</v>
      </c>
      <c r="D12" s="45">
        <v>5.0478124530478317</v>
      </c>
      <c r="E12" s="45">
        <v>90.334275203923866</v>
      </c>
      <c r="F12" s="50">
        <v>206.327</v>
      </c>
      <c r="G12" s="54">
        <v>2.1973937261957994</v>
      </c>
      <c r="H12" s="54">
        <v>3.2564954829256205</v>
      </c>
      <c r="I12" s="45">
        <v>94.546110790878572</v>
      </c>
      <c r="J12" s="45">
        <v>185.62899999999999</v>
      </c>
    </row>
    <row r="13" spans="1:10" ht="15" customHeight="1" x14ac:dyDescent="0.25">
      <c r="B13" s="3" t="s">
        <v>17</v>
      </c>
      <c r="C13" s="51">
        <v>3.9442039442039443</v>
      </c>
      <c r="D13" s="44">
        <v>7.7715621094616525</v>
      </c>
      <c r="E13" s="44">
        <v>88.284233946334396</v>
      </c>
      <c r="F13" s="52">
        <v>455.30099999999999</v>
      </c>
      <c r="G13" s="55">
        <v>6.9305722932742757</v>
      </c>
      <c r="H13" s="55">
        <v>3.9756200667545789</v>
      </c>
      <c r="I13" s="44">
        <v>89.093807639971146</v>
      </c>
      <c r="J13" s="44">
        <v>475.47300000000001</v>
      </c>
    </row>
    <row r="14" spans="1:10" ht="15" customHeight="1" x14ac:dyDescent="0.25">
      <c r="B14" s="12" t="s">
        <v>93</v>
      </c>
      <c r="C14" s="49" t="s">
        <v>5</v>
      </c>
      <c r="D14" s="45" t="s">
        <v>5</v>
      </c>
      <c r="E14" s="45" t="s">
        <v>5</v>
      </c>
      <c r="F14" s="50" t="s">
        <v>5</v>
      </c>
      <c r="G14" s="54">
        <v>12.69283966379402</v>
      </c>
      <c r="H14" s="54">
        <v>19.22544951590595</v>
      </c>
      <c r="I14" s="45">
        <v>68.081710820300032</v>
      </c>
      <c r="J14" s="45">
        <v>9.3989999999999991</v>
      </c>
    </row>
    <row r="15" spans="1:10" ht="15" customHeight="1" x14ac:dyDescent="0.25">
      <c r="B15" s="3" t="s">
        <v>18</v>
      </c>
      <c r="C15" s="51">
        <v>70.434782608695656</v>
      </c>
      <c r="D15" s="44">
        <v>15.65217391304348</v>
      </c>
      <c r="E15" s="44">
        <v>13.913043478260869</v>
      </c>
      <c r="F15" s="52">
        <v>0.34499999999999997</v>
      </c>
      <c r="G15" s="55">
        <v>56.314878892733567</v>
      </c>
      <c r="H15" s="55">
        <v>25.519031141868513</v>
      </c>
      <c r="I15" s="44">
        <v>18.166089965397923</v>
      </c>
      <c r="J15" s="44">
        <v>1.1559999999999999</v>
      </c>
    </row>
    <row r="16" spans="1:10" ht="15" customHeight="1" x14ac:dyDescent="0.25">
      <c r="B16" s="12" t="s">
        <v>19</v>
      </c>
      <c r="C16" s="49">
        <v>27.559661277906084</v>
      </c>
      <c r="D16" s="45">
        <v>23.441108545034641</v>
      </c>
      <c r="E16" s="45">
        <v>48.999230177059275</v>
      </c>
      <c r="F16" s="50">
        <v>2.5979999999999999</v>
      </c>
      <c r="G16" s="54">
        <v>15.946225439503619</v>
      </c>
      <c r="H16" s="54">
        <v>12.368148914167529</v>
      </c>
      <c r="I16" s="45">
        <v>71.685625646328859</v>
      </c>
      <c r="J16" s="45">
        <v>4.835</v>
      </c>
    </row>
    <row r="17" spans="1:10" ht="15" customHeight="1" x14ac:dyDescent="0.25">
      <c r="B17" s="3" t="s">
        <v>20</v>
      </c>
      <c r="C17" s="51">
        <v>35.479256080114453</v>
      </c>
      <c r="D17" s="44">
        <v>21.425565934528318</v>
      </c>
      <c r="E17" s="44">
        <v>43.095177985357232</v>
      </c>
      <c r="F17" s="52">
        <v>35.649000000000001</v>
      </c>
      <c r="G17" s="55">
        <v>14.277832270720941</v>
      </c>
      <c r="H17" s="55">
        <v>15.763446133725683</v>
      </c>
      <c r="I17" s="44">
        <v>69.958721595553371</v>
      </c>
      <c r="J17" s="44">
        <v>48.936</v>
      </c>
    </row>
    <row r="18" spans="1:10" ht="15" customHeight="1" x14ac:dyDescent="0.25">
      <c r="B18" s="12" t="s">
        <v>21</v>
      </c>
      <c r="C18" s="49">
        <v>22.526636225266362</v>
      </c>
      <c r="D18" s="45">
        <v>12.176560121765601</v>
      </c>
      <c r="E18" s="45">
        <v>65.296803652968038</v>
      </c>
      <c r="F18" s="50">
        <v>0.65700000000000003</v>
      </c>
      <c r="G18" s="54">
        <v>50.976909413854358</v>
      </c>
      <c r="H18" s="54">
        <v>10.301953818827709</v>
      </c>
      <c r="I18" s="45">
        <v>38.721136767317937</v>
      </c>
      <c r="J18" s="45">
        <v>1.1259999999999999</v>
      </c>
    </row>
    <row r="19" spans="1:10" ht="15" customHeight="1" x14ac:dyDescent="0.25">
      <c r="B19" s="3" t="s">
        <v>22</v>
      </c>
      <c r="C19" s="51">
        <v>20.575074899809344</v>
      </c>
      <c r="D19" s="44">
        <v>26.500914361308897</v>
      </c>
      <c r="E19" s="44">
        <v>52.924010738881755</v>
      </c>
      <c r="F19" s="52">
        <v>25.701000000000001</v>
      </c>
      <c r="G19" s="55">
        <v>34.587434932742362</v>
      </c>
      <c r="H19" s="55">
        <v>24.425346595887234</v>
      </c>
      <c r="I19" s="44">
        <v>40.987218471370404</v>
      </c>
      <c r="J19" s="44">
        <v>77.611999999999995</v>
      </c>
    </row>
    <row r="20" spans="1:10" ht="15" customHeight="1" x14ac:dyDescent="0.25">
      <c r="B20" s="12" t="s">
        <v>23</v>
      </c>
      <c r="C20" s="49">
        <v>10.76923076923077</v>
      </c>
      <c r="D20" s="45">
        <v>7.0329670329670328</v>
      </c>
      <c r="E20" s="45">
        <v>82.19780219780219</v>
      </c>
      <c r="F20" s="50">
        <v>2.2749999999999999</v>
      </c>
      <c r="G20" s="54">
        <v>24.333925399644759</v>
      </c>
      <c r="H20" s="54">
        <v>6.3943161634103021</v>
      </c>
      <c r="I20" s="45">
        <v>69.271758436944936</v>
      </c>
      <c r="J20" s="45">
        <v>2.8149999999999999</v>
      </c>
    </row>
    <row r="21" spans="1:10" ht="15" customHeight="1" thickBot="1" x14ac:dyDescent="0.3">
      <c r="B21" s="72" t="s">
        <v>28</v>
      </c>
      <c r="C21" s="73">
        <v>15.164673863184614</v>
      </c>
      <c r="D21" s="74">
        <v>15.953640561450722</v>
      </c>
      <c r="E21" s="74">
        <v>68.881685575364671</v>
      </c>
      <c r="F21" s="75">
        <v>98.102999999999994</v>
      </c>
      <c r="G21" s="76">
        <v>16.636946640123981</v>
      </c>
      <c r="H21" s="76">
        <v>16.44500930507013</v>
      </c>
      <c r="I21" s="74">
        <v>66.91804405480589</v>
      </c>
      <c r="J21" s="74">
        <v>154.21700000000001</v>
      </c>
    </row>
    <row r="22" spans="1:10" ht="15" customHeight="1" x14ac:dyDescent="0.25">
      <c r="B22" s="4"/>
      <c r="C22" s="4"/>
      <c r="D22" s="4"/>
      <c r="E22" s="4"/>
      <c r="F22" s="4"/>
      <c r="G22" s="5"/>
      <c r="H22" s="5"/>
      <c r="I22" s="5"/>
      <c r="J22" s="5"/>
    </row>
    <row r="23" spans="1:10" ht="30" customHeight="1" x14ac:dyDescent="0.25">
      <c r="A23" s="27" t="s">
        <v>6</v>
      </c>
      <c r="B23" s="209" t="s">
        <v>99</v>
      </c>
      <c r="C23" s="210"/>
      <c r="D23" s="210"/>
      <c r="E23" s="210"/>
      <c r="F23" s="210"/>
      <c r="G23" s="210"/>
      <c r="H23" s="210"/>
      <c r="I23" s="223"/>
      <c r="J23" s="223"/>
    </row>
    <row r="24" spans="1:10" ht="15" customHeight="1" x14ac:dyDescent="0.25">
      <c r="A24" s="27" t="s">
        <v>7</v>
      </c>
      <c r="B24" s="213" t="s">
        <v>97</v>
      </c>
      <c r="C24" s="210"/>
      <c r="D24" s="210"/>
      <c r="E24" s="210"/>
      <c r="F24" s="210"/>
      <c r="G24" s="210"/>
      <c r="H24" s="210"/>
      <c r="I24" s="210"/>
      <c r="J24" s="210"/>
    </row>
    <row r="25" spans="1:10" ht="15" customHeight="1" x14ac:dyDescent="0.25">
      <c r="A25" s="70" t="s">
        <v>8</v>
      </c>
      <c r="B25" s="212" t="s">
        <v>74</v>
      </c>
      <c r="C25" s="205"/>
      <c r="D25" s="205"/>
      <c r="E25" s="205"/>
      <c r="F25" s="205"/>
      <c r="G25" s="205"/>
      <c r="H25" s="205"/>
      <c r="I25" s="205"/>
      <c r="J25" s="205"/>
    </row>
    <row r="26" spans="1:10" ht="15" customHeight="1" x14ac:dyDescent="0.25">
      <c r="A26" s="71" t="s">
        <v>2</v>
      </c>
      <c r="B26" s="206" t="s">
        <v>125</v>
      </c>
      <c r="C26" s="201"/>
      <c r="D26" s="201"/>
      <c r="E26" s="201"/>
      <c r="F26" s="201"/>
      <c r="G26" s="201"/>
      <c r="H26" s="201"/>
      <c r="I26" s="201"/>
      <c r="J26" s="201"/>
    </row>
    <row r="27" spans="1:10" ht="15" customHeight="1" x14ac:dyDescent="0.25">
      <c r="B27"/>
      <c r="C27"/>
      <c r="D27"/>
      <c r="E27"/>
      <c r="F27"/>
      <c r="G27"/>
      <c r="H27"/>
      <c r="I27"/>
      <c r="J27"/>
    </row>
    <row r="28" spans="1:10" ht="15" customHeight="1" x14ac:dyDescent="0.25">
      <c r="B28"/>
      <c r="C28"/>
      <c r="D28"/>
      <c r="E28"/>
      <c r="F28"/>
      <c r="G28"/>
      <c r="H28"/>
      <c r="I28"/>
      <c r="J28"/>
    </row>
    <row r="29" spans="1:10" ht="15" customHeight="1" x14ac:dyDescent="0.25">
      <c r="B29"/>
      <c r="C29"/>
      <c r="D29"/>
      <c r="E29"/>
      <c r="F29"/>
      <c r="G29"/>
      <c r="H29"/>
      <c r="I29"/>
      <c r="J29"/>
    </row>
    <row r="30" spans="1:10" ht="15" customHeight="1" x14ac:dyDescent="0.25">
      <c r="B30" s="124"/>
      <c r="C30"/>
      <c r="D30"/>
      <c r="E30"/>
      <c r="F30"/>
      <c r="G30"/>
      <c r="H30"/>
      <c r="I30"/>
      <c r="J30"/>
    </row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ref="B6:J21">
    <sortCondition ref="B5"/>
  </sortState>
  <mergeCells count="8">
    <mergeCell ref="B25:J25"/>
    <mergeCell ref="B26:J26"/>
    <mergeCell ref="B2:J2"/>
    <mergeCell ref="B3:B4"/>
    <mergeCell ref="C3:F3"/>
    <mergeCell ref="G3:J3"/>
    <mergeCell ref="B23:J23"/>
    <mergeCell ref="B24:J24"/>
  </mergeCells>
  <hyperlinks>
    <hyperlink ref="J1" location="Índice!A1" display="[índice Ç]"/>
    <hyperlink ref="B2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6" width="12.7109375" style="1" customWidth="1"/>
    <col min="7" max="10" width="12.7109375" style="10" customWidth="1"/>
    <col min="11" max="11" width="8.7109375" style="1"/>
    <col min="21" max="16384" width="8.7109375" style="1"/>
  </cols>
  <sheetData>
    <row r="1" spans="1:10" ht="30" customHeight="1" x14ac:dyDescent="0.25">
      <c r="A1" s="26" t="s">
        <v>0</v>
      </c>
      <c r="B1" s="43" t="s">
        <v>1</v>
      </c>
      <c r="C1" s="40"/>
      <c r="D1" s="40"/>
      <c r="E1" s="40"/>
      <c r="F1" s="40"/>
      <c r="G1" s="11"/>
      <c r="H1" s="11"/>
      <c r="I1" s="11"/>
      <c r="J1" s="30" t="s">
        <v>29</v>
      </c>
    </row>
    <row r="2" spans="1:10" ht="30" customHeight="1" thickBot="1" x14ac:dyDescent="0.3">
      <c r="B2" s="207" t="s">
        <v>110</v>
      </c>
      <c r="C2" s="208"/>
      <c r="D2" s="208"/>
      <c r="E2" s="208"/>
      <c r="F2" s="208"/>
      <c r="G2" s="208"/>
      <c r="H2" s="208"/>
      <c r="I2" s="208"/>
      <c r="J2" s="208"/>
    </row>
    <row r="3" spans="1:10" ht="30" customHeight="1" x14ac:dyDescent="0.25">
      <c r="B3" s="215" t="s">
        <v>25</v>
      </c>
      <c r="C3" s="217" t="s">
        <v>3</v>
      </c>
      <c r="D3" s="221"/>
      <c r="E3" s="218"/>
      <c r="F3" s="219"/>
      <c r="G3" s="220" t="s">
        <v>4</v>
      </c>
      <c r="H3" s="222"/>
      <c r="I3" s="218"/>
      <c r="J3" s="218"/>
    </row>
    <row r="4" spans="1:10" ht="45" customHeight="1" x14ac:dyDescent="0.25">
      <c r="B4" s="216"/>
      <c r="C4" s="68" t="s">
        <v>84</v>
      </c>
      <c r="D4" s="69" t="s">
        <v>85</v>
      </c>
      <c r="E4" s="69" t="s">
        <v>86</v>
      </c>
      <c r="F4" s="41" t="s">
        <v>26</v>
      </c>
      <c r="G4" s="68" t="s">
        <v>84</v>
      </c>
      <c r="H4" s="69" t="s">
        <v>85</v>
      </c>
      <c r="I4" s="69" t="s">
        <v>86</v>
      </c>
      <c r="J4" s="38" t="s">
        <v>26</v>
      </c>
    </row>
    <row r="5" spans="1:10" ht="15" customHeight="1" x14ac:dyDescent="0.25">
      <c r="B5" s="36" t="s">
        <v>27</v>
      </c>
      <c r="C5" s="46">
        <v>71.987595983461318</v>
      </c>
      <c r="D5" s="47">
        <v>28.012404016538689</v>
      </c>
      <c r="E5" s="47">
        <v>0</v>
      </c>
      <c r="F5" s="48">
        <v>67.72</v>
      </c>
      <c r="G5" s="53">
        <v>68.421052631578945</v>
      </c>
      <c r="H5" s="53">
        <v>31.578947368421051</v>
      </c>
      <c r="I5" s="47">
        <v>0</v>
      </c>
      <c r="J5" s="47">
        <v>76</v>
      </c>
    </row>
    <row r="6" spans="1:10" ht="15" customHeight="1" x14ac:dyDescent="0.25">
      <c r="B6" s="12" t="s">
        <v>10</v>
      </c>
      <c r="C6" s="49">
        <v>66.414512338425382</v>
      </c>
      <c r="D6" s="45">
        <v>25.550822561692126</v>
      </c>
      <c r="E6" s="45">
        <v>8.034665099882492</v>
      </c>
      <c r="F6" s="50">
        <v>13.616</v>
      </c>
      <c r="G6" s="54">
        <v>51.205527785945314</v>
      </c>
      <c r="H6" s="54">
        <v>33.063804763304908</v>
      </c>
      <c r="I6" s="45">
        <v>15.730667450749781</v>
      </c>
      <c r="J6" s="45">
        <v>13.603999999999999</v>
      </c>
    </row>
    <row r="7" spans="1:10" ht="15" customHeight="1" x14ac:dyDescent="0.25">
      <c r="B7" s="3" t="s">
        <v>11</v>
      </c>
      <c r="C7" s="51">
        <v>62.42840778923253</v>
      </c>
      <c r="D7" s="44">
        <v>25.887743413516613</v>
      </c>
      <c r="E7" s="44">
        <v>11.683848797250858</v>
      </c>
      <c r="F7" s="52">
        <v>0.873</v>
      </c>
      <c r="G7" s="55" t="s">
        <v>5</v>
      </c>
      <c r="H7" s="55" t="s">
        <v>5</v>
      </c>
      <c r="I7" s="44" t="s">
        <v>5</v>
      </c>
      <c r="J7" s="44" t="s">
        <v>5</v>
      </c>
    </row>
    <row r="8" spans="1:10" ht="15" customHeight="1" x14ac:dyDescent="0.25">
      <c r="B8" s="12" t="s">
        <v>12</v>
      </c>
      <c r="C8" s="49">
        <v>71.831941899137988</v>
      </c>
      <c r="D8" s="45">
        <v>17.53885834521143</v>
      </c>
      <c r="E8" s="45">
        <v>10.62919975565058</v>
      </c>
      <c r="F8" s="50">
        <v>14.733000000000001</v>
      </c>
      <c r="G8" s="54">
        <v>71.13845418707443</v>
      </c>
      <c r="H8" s="54">
        <v>18.319197228527056</v>
      </c>
      <c r="I8" s="45">
        <v>10.542348584398518</v>
      </c>
      <c r="J8" s="45">
        <v>16.742000000000001</v>
      </c>
    </row>
    <row r="9" spans="1:10" ht="15" customHeight="1" x14ac:dyDescent="0.25">
      <c r="B9" s="3" t="s">
        <v>13</v>
      </c>
      <c r="C9" s="51">
        <v>65.331038737539373</v>
      </c>
      <c r="D9" s="44">
        <v>24.700457836802286</v>
      </c>
      <c r="E9" s="44">
        <v>9.9685034256583425</v>
      </c>
      <c r="F9" s="52">
        <v>153.98500000000001</v>
      </c>
      <c r="G9" s="55">
        <v>53.155383345890286</v>
      </c>
      <c r="H9" s="55">
        <v>30.334014996591684</v>
      </c>
      <c r="I9" s="44">
        <v>16.510601657518027</v>
      </c>
      <c r="J9" s="44">
        <v>139.36500000000001</v>
      </c>
    </row>
    <row r="10" spans="1:10" ht="15" customHeight="1" x14ac:dyDescent="0.25">
      <c r="B10" s="12" t="s">
        <v>14</v>
      </c>
      <c r="C10" s="49">
        <v>24.193548387096776</v>
      </c>
      <c r="D10" s="45">
        <v>44.95967741935484</v>
      </c>
      <c r="E10" s="45">
        <v>30.846774193548388</v>
      </c>
      <c r="F10" s="50">
        <v>0.496</v>
      </c>
      <c r="G10" s="54">
        <v>25.418569254185691</v>
      </c>
      <c r="H10" s="54">
        <v>40.943683409436829</v>
      </c>
      <c r="I10" s="45">
        <v>33.637747336377473</v>
      </c>
      <c r="J10" s="45">
        <v>0.65700000000000003</v>
      </c>
    </row>
    <row r="11" spans="1:10" ht="15" customHeight="1" x14ac:dyDescent="0.25">
      <c r="B11" s="3" t="s">
        <v>15</v>
      </c>
      <c r="C11" s="51">
        <v>83.534743202416919</v>
      </c>
      <c r="D11" s="44">
        <v>8.950151057401813</v>
      </c>
      <c r="E11" s="44">
        <v>7.5151057401812684</v>
      </c>
      <c r="F11" s="52">
        <v>52.96</v>
      </c>
      <c r="G11" s="55">
        <v>74.124374553252323</v>
      </c>
      <c r="H11" s="55">
        <v>12.877329960961125</v>
      </c>
      <c r="I11" s="44">
        <v>12.998295485786551</v>
      </c>
      <c r="J11" s="44">
        <v>90.935000000000002</v>
      </c>
    </row>
    <row r="12" spans="1:10" ht="15" customHeight="1" x14ac:dyDescent="0.25">
      <c r="B12" s="12" t="s">
        <v>16</v>
      </c>
      <c r="C12" s="49">
        <v>54.961713676456334</v>
      </c>
      <c r="D12" s="45">
        <v>34.043326548415237</v>
      </c>
      <c r="E12" s="45">
        <v>10.994959775128429</v>
      </c>
      <c r="F12" s="50">
        <v>206.34</v>
      </c>
      <c r="G12" s="54">
        <v>47.351976253710362</v>
      </c>
      <c r="H12" s="54">
        <v>38.88670412489428</v>
      </c>
      <c r="I12" s="45">
        <v>13.761319621395362</v>
      </c>
      <c r="J12" s="45">
        <v>185.62899999999999</v>
      </c>
    </row>
    <row r="13" spans="1:10" ht="15" customHeight="1" x14ac:dyDescent="0.25">
      <c r="B13" s="3" t="s">
        <v>17</v>
      </c>
      <c r="C13" s="51">
        <v>74.307380658798664</v>
      </c>
      <c r="D13" s="44">
        <v>21.564382596441785</v>
      </c>
      <c r="E13" s="44">
        <v>4.1282367447595556</v>
      </c>
      <c r="F13" s="52">
        <v>567.70000000000005</v>
      </c>
      <c r="G13" s="55">
        <v>69.846553488672569</v>
      </c>
      <c r="H13" s="55">
        <v>23.657385527134497</v>
      </c>
      <c r="I13" s="44">
        <v>6.4960609841929351</v>
      </c>
      <c r="J13" s="44">
        <v>588.21799999999996</v>
      </c>
    </row>
    <row r="14" spans="1:10" ht="15" customHeight="1" x14ac:dyDescent="0.25">
      <c r="B14" s="12" t="s">
        <v>93</v>
      </c>
      <c r="C14" s="49">
        <v>100</v>
      </c>
      <c r="D14" s="45">
        <v>0</v>
      </c>
      <c r="E14" s="45">
        <v>0</v>
      </c>
      <c r="F14" s="50">
        <v>1.6970000000000001</v>
      </c>
      <c r="G14" s="54">
        <v>56.18682838599851</v>
      </c>
      <c r="H14" s="54">
        <v>32.205553782317267</v>
      </c>
      <c r="I14" s="45">
        <v>11.607617831684221</v>
      </c>
      <c r="J14" s="45">
        <v>9.3989999999999991</v>
      </c>
    </row>
    <row r="15" spans="1:10" ht="15" customHeight="1" x14ac:dyDescent="0.25">
      <c r="B15" s="3" t="s">
        <v>18</v>
      </c>
      <c r="C15" s="51">
        <v>28.658536585365852</v>
      </c>
      <c r="D15" s="44">
        <v>36.585365853658537</v>
      </c>
      <c r="E15" s="44">
        <v>34.756097560975604</v>
      </c>
      <c r="F15" s="52">
        <v>0.49199999999999999</v>
      </c>
      <c r="G15" s="55">
        <v>26.532826912642431</v>
      </c>
      <c r="H15" s="55">
        <v>36.625067824199675</v>
      </c>
      <c r="I15" s="44">
        <v>36.84210526315789</v>
      </c>
      <c r="J15" s="44">
        <v>1.843</v>
      </c>
    </row>
    <row r="16" spans="1:10" ht="15" customHeight="1" x14ac:dyDescent="0.25">
      <c r="B16" s="12" t="s">
        <v>19</v>
      </c>
      <c r="C16" s="49">
        <v>64.11582213029989</v>
      </c>
      <c r="D16" s="45">
        <v>22.233712512926576</v>
      </c>
      <c r="E16" s="45">
        <v>13.650465356773525</v>
      </c>
      <c r="F16" s="50">
        <v>3.8679999999999999</v>
      </c>
      <c r="G16" s="54">
        <v>57.331954498448809</v>
      </c>
      <c r="H16" s="54">
        <v>25.274043433298864</v>
      </c>
      <c r="I16" s="45">
        <v>17.394002068252327</v>
      </c>
      <c r="J16" s="45">
        <v>4.835</v>
      </c>
    </row>
    <row r="17" spans="1:10" ht="15" customHeight="1" x14ac:dyDescent="0.25">
      <c r="B17" s="3" t="s">
        <v>20</v>
      </c>
      <c r="C17" s="51">
        <v>64.767294074925857</v>
      </c>
      <c r="D17" s="44">
        <v>33.150759547297703</v>
      </c>
      <c r="E17" s="44">
        <v>2.0819463777764327</v>
      </c>
      <c r="F17" s="52">
        <v>33.045999999999999</v>
      </c>
      <c r="G17" s="55">
        <v>72.76189232710972</v>
      </c>
      <c r="H17" s="55">
        <v>23.16882099490795</v>
      </c>
      <c r="I17" s="44">
        <v>4.0692866779823307</v>
      </c>
      <c r="J17" s="44">
        <v>45.954000000000001</v>
      </c>
    </row>
    <row r="18" spans="1:10" ht="15" customHeight="1" x14ac:dyDescent="0.25">
      <c r="B18" s="12" t="s">
        <v>21</v>
      </c>
      <c r="C18" s="49">
        <v>32.476635514018696</v>
      </c>
      <c r="D18" s="45">
        <v>53.037383177570099</v>
      </c>
      <c r="E18" s="45">
        <v>14.485981308411214</v>
      </c>
      <c r="F18" s="50">
        <v>0.42799999999999999</v>
      </c>
      <c r="G18" s="54">
        <v>33.711691259931897</v>
      </c>
      <c r="H18" s="54">
        <v>26.447219069239502</v>
      </c>
      <c r="I18" s="45">
        <v>39.841089670828609</v>
      </c>
      <c r="J18" s="45">
        <v>0.88100000000000001</v>
      </c>
    </row>
    <row r="19" spans="1:10" ht="15" customHeight="1" x14ac:dyDescent="0.25">
      <c r="B19" s="3" t="s">
        <v>22</v>
      </c>
      <c r="C19" s="51">
        <v>54.626290915455975</v>
      </c>
      <c r="D19" s="44">
        <v>26.112375284439</v>
      </c>
      <c r="E19" s="44">
        <v>19.261333800105024</v>
      </c>
      <c r="F19" s="52">
        <v>28.565000000000001</v>
      </c>
      <c r="G19" s="55">
        <v>34.821146731650657</v>
      </c>
      <c r="H19" s="55">
        <v>26.909430674629732</v>
      </c>
      <c r="I19" s="44">
        <v>38.269422593719618</v>
      </c>
      <c r="J19" s="44">
        <v>79.198999999999998</v>
      </c>
    </row>
    <row r="20" spans="1:10" ht="15" customHeight="1" x14ac:dyDescent="0.25">
      <c r="B20" s="12" t="s">
        <v>23</v>
      </c>
      <c r="C20" s="49">
        <v>37.644341801385686</v>
      </c>
      <c r="D20" s="45">
        <v>45.496535796766743</v>
      </c>
      <c r="E20" s="45">
        <v>16.859122401847575</v>
      </c>
      <c r="F20" s="50">
        <v>2.165</v>
      </c>
      <c r="G20" s="54">
        <v>31.660231660231659</v>
      </c>
      <c r="H20" s="54">
        <v>40.154440154440152</v>
      </c>
      <c r="I20" s="45">
        <v>28.185328185328185</v>
      </c>
      <c r="J20" s="45">
        <v>2.59</v>
      </c>
    </row>
    <row r="21" spans="1:10" ht="15" customHeight="1" thickBot="1" x14ac:dyDescent="0.3">
      <c r="B21" s="72" t="s">
        <v>28</v>
      </c>
      <c r="C21" s="73">
        <v>78.607585962424679</v>
      </c>
      <c r="D21" s="74">
        <v>18.674228996809642</v>
      </c>
      <c r="E21" s="74">
        <v>2.718185040765686</v>
      </c>
      <c r="F21" s="75">
        <v>70.525000000000006</v>
      </c>
      <c r="G21" s="76">
        <v>64.883412617952118</v>
      </c>
      <c r="H21" s="76">
        <v>28.712079856507838</v>
      </c>
      <c r="I21" s="74">
        <v>6.4045075255400459</v>
      </c>
      <c r="J21" s="74">
        <v>153.876</v>
      </c>
    </row>
    <row r="22" spans="1:10" ht="15" customHeight="1" x14ac:dyDescent="0.25">
      <c r="B22" s="4"/>
      <c r="C22" s="4"/>
      <c r="D22" s="4"/>
      <c r="E22" s="4"/>
      <c r="F22" s="4"/>
      <c r="G22" s="5"/>
      <c r="H22" s="5"/>
      <c r="I22" s="5"/>
      <c r="J22" s="5"/>
    </row>
    <row r="23" spans="1:10" ht="30" customHeight="1" x14ac:dyDescent="0.25">
      <c r="A23" s="27" t="s">
        <v>6</v>
      </c>
      <c r="B23" s="209" t="s">
        <v>99</v>
      </c>
      <c r="C23" s="210"/>
      <c r="D23" s="210"/>
      <c r="E23" s="210"/>
      <c r="F23" s="210"/>
      <c r="G23" s="210"/>
      <c r="H23" s="210"/>
      <c r="I23" s="223"/>
      <c r="J23" s="223"/>
    </row>
    <row r="24" spans="1:10" ht="15" customHeight="1" x14ac:dyDescent="0.25">
      <c r="A24" s="27" t="s">
        <v>7</v>
      </c>
      <c r="B24" s="213" t="s">
        <v>97</v>
      </c>
      <c r="C24" s="210"/>
      <c r="D24" s="210"/>
      <c r="E24" s="210"/>
      <c r="F24" s="210"/>
      <c r="G24" s="210"/>
      <c r="H24" s="210"/>
      <c r="I24" s="210"/>
      <c r="J24" s="210"/>
    </row>
    <row r="25" spans="1:10" ht="15" customHeight="1" x14ac:dyDescent="0.25">
      <c r="A25" s="70" t="s">
        <v>8</v>
      </c>
      <c r="B25" s="212" t="s">
        <v>74</v>
      </c>
      <c r="C25" s="205"/>
      <c r="D25" s="205"/>
      <c r="E25" s="205"/>
      <c r="F25" s="205"/>
      <c r="G25" s="205"/>
      <c r="H25" s="205"/>
      <c r="I25" s="205"/>
      <c r="J25" s="205"/>
    </row>
    <row r="26" spans="1:10" ht="15" customHeight="1" x14ac:dyDescent="0.25">
      <c r="A26" s="71" t="s">
        <v>2</v>
      </c>
      <c r="B26" s="206" t="s">
        <v>125</v>
      </c>
      <c r="C26" s="201"/>
      <c r="D26" s="201"/>
      <c r="E26" s="201"/>
      <c r="F26" s="201"/>
      <c r="G26" s="201"/>
      <c r="H26" s="201"/>
      <c r="I26" s="201"/>
      <c r="J26" s="201"/>
    </row>
    <row r="27" spans="1:10" ht="15" customHeight="1" x14ac:dyDescent="0.25">
      <c r="B27"/>
      <c r="C27"/>
      <c r="D27"/>
      <c r="E27"/>
      <c r="F27"/>
      <c r="G27"/>
      <c r="H27"/>
      <c r="I27"/>
      <c r="J27"/>
    </row>
    <row r="28" spans="1:10" ht="15" customHeight="1" x14ac:dyDescent="0.25">
      <c r="B28"/>
      <c r="C28"/>
      <c r="D28"/>
      <c r="E28"/>
      <c r="F28"/>
      <c r="G28"/>
      <c r="H28"/>
      <c r="I28"/>
      <c r="J28"/>
    </row>
    <row r="29" spans="1:10" ht="15" customHeight="1" x14ac:dyDescent="0.25">
      <c r="B29"/>
      <c r="C29"/>
      <c r="D29"/>
      <c r="E29"/>
      <c r="F29"/>
      <c r="G29"/>
      <c r="H29"/>
      <c r="I29"/>
      <c r="J29"/>
    </row>
    <row r="30" spans="1:10" ht="15" customHeight="1" x14ac:dyDescent="0.25">
      <c r="B30" s="124"/>
      <c r="C30"/>
      <c r="D30"/>
      <c r="E30"/>
      <c r="F30"/>
      <c r="G30"/>
      <c r="H30"/>
      <c r="I30"/>
      <c r="J30"/>
    </row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ref="B6:J21">
    <sortCondition ref="B5"/>
  </sortState>
  <mergeCells count="8">
    <mergeCell ref="B25:J25"/>
    <mergeCell ref="B26:J26"/>
    <mergeCell ref="B2:J2"/>
    <mergeCell ref="B3:B4"/>
    <mergeCell ref="C3:F3"/>
    <mergeCell ref="G3:J3"/>
    <mergeCell ref="B23:J23"/>
    <mergeCell ref="B24:J24"/>
  </mergeCells>
  <hyperlinks>
    <hyperlink ref="J1" location="Índice!A1" display="[índice Ç]"/>
    <hyperlink ref="B2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zoomScaleNormal="100" workbookViewId="0">
      <selection activeCell="J1" sqref="J1"/>
    </sheetView>
  </sheetViews>
  <sheetFormatPr defaultColWidth="8.7109375" defaultRowHeight="12" customHeight="1" x14ac:dyDescent="0.25"/>
  <cols>
    <col min="1" max="1" width="12.7109375" style="1" customWidth="1"/>
    <col min="2" max="2" width="24.7109375" style="1" customWidth="1"/>
    <col min="3" max="3" width="12.7109375" style="1" customWidth="1"/>
    <col min="4" max="4" width="13.7109375" style="1" customWidth="1"/>
    <col min="5" max="6" width="12.7109375" style="1" customWidth="1"/>
    <col min="7" max="7" width="12.7109375" style="10" customWidth="1"/>
    <col min="8" max="8" width="13.7109375" style="10" customWidth="1"/>
    <col min="9" max="10" width="12.7109375" style="10" customWidth="1"/>
    <col min="11" max="11" width="8.7109375" style="1"/>
    <col min="21" max="16384" width="8.7109375" style="1"/>
  </cols>
  <sheetData>
    <row r="1" spans="1:10" ht="30" customHeight="1" x14ac:dyDescent="0.25">
      <c r="A1" s="26" t="s">
        <v>0</v>
      </c>
      <c r="B1" s="43" t="s">
        <v>1</v>
      </c>
      <c r="C1" s="40"/>
      <c r="D1" s="40"/>
      <c r="E1" s="40"/>
      <c r="F1" s="40"/>
      <c r="G1" s="11"/>
      <c r="H1" s="11"/>
      <c r="I1" s="11"/>
      <c r="J1" s="30" t="s">
        <v>29</v>
      </c>
    </row>
    <row r="2" spans="1:10" ht="30" customHeight="1" thickBot="1" x14ac:dyDescent="0.3">
      <c r="B2" s="207" t="s">
        <v>111</v>
      </c>
      <c r="C2" s="208"/>
      <c r="D2" s="208"/>
      <c r="E2" s="208"/>
      <c r="F2" s="208"/>
      <c r="G2" s="208"/>
      <c r="H2" s="208"/>
      <c r="I2" s="208"/>
      <c r="J2" s="208"/>
    </row>
    <row r="3" spans="1:10" ht="30" customHeight="1" x14ac:dyDescent="0.25">
      <c r="B3" s="215" t="s">
        <v>25</v>
      </c>
      <c r="C3" s="217" t="s">
        <v>3</v>
      </c>
      <c r="D3" s="221"/>
      <c r="E3" s="218"/>
      <c r="F3" s="219"/>
      <c r="G3" s="220" t="s">
        <v>4</v>
      </c>
      <c r="H3" s="222"/>
      <c r="I3" s="218"/>
      <c r="J3" s="218"/>
    </row>
    <row r="4" spans="1:10" ht="30" customHeight="1" x14ac:dyDescent="0.25">
      <c r="B4" s="216"/>
      <c r="C4" s="68" t="s">
        <v>87</v>
      </c>
      <c r="D4" s="69" t="s">
        <v>88</v>
      </c>
      <c r="E4" s="69" t="s">
        <v>89</v>
      </c>
      <c r="F4" s="41" t="s">
        <v>26</v>
      </c>
      <c r="G4" s="68" t="s">
        <v>87</v>
      </c>
      <c r="H4" s="69" t="s">
        <v>88</v>
      </c>
      <c r="I4" s="69" t="s">
        <v>89</v>
      </c>
      <c r="J4" s="38" t="s">
        <v>26</v>
      </c>
    </row>
    <row r="5" spans="1:10" ht="15" customHeight="1" x14ac:dyDescent="0.25">
      <c r="B5" s="36" t="s">
        <v>27</v>
      </c>
      <c r="C5" s="46">
        <v>83.994919021911713</v>
      </c>
      <c r="D5" s="47">
        <v>0</v>
      </c>
      <c r="E5" s="47">
        <v>16.00508097808828</v>
      </c>
      <c r="F5" s="48">
        <v>62.98</v>
      </c>
      <c r="G5" s="53">
        <v>90.565246431289708</v>
      </c>
      <c r="H5" s="53">
        <v>0</v>
      </c>
      <c r="I5" s="47">
        <v>9.4347535687102937</v>
      </c>
      <c r="J5" s="47">
        <v>64.379000000000005</v>
      </c>
    </row>
    <row r="6" spans="1:10" ht="15" customHeight="1" x14ac:dyDescent="0.25">
      <c r="B6" s="12" t="s">
        <v>10</v>
      </c>
      <c r="C6" s="49">
        <v>57.71177860276746</v>
      </c>
      <c r="D6" s="45">
        <v>3.9757003037462031</v>
      </c>
      <c r="E6" s="45">
        <v>38.312521093486332</v>
      </c>
      <c r="F6" s="50">
        <v>14.815</v>
      </c>
      <c r="G6" s="54">
        <v>56.513202437373053</v>
      </c>
      <c r="H6" s="54">
        <v>2.5660121868652674</v>
      </c>
      <c r="I6" s="45">
        <v>40.920785375761682</v>
      </c>
      <c r="J6" s="45">
        <v>14.77</v>
      </c>
    </row>
    <row r="7" spans="1:10" ht="15" customHeight="1" x14ac:dyDescent="0.25">
      <c r="B7" s="3" t="s">
        <v>11</v>
      </c>
      <c r="C7" s="51">
        <v>70.675830469644907</v>
      </c>
      <c r="D7" s="44">
        <v>8.7056128293241688</v>
      </c>
      <c r="E7" s="44">
        <v>20.618556701030926</v>
      </c>
      <c r="F7" s="52">
        <v>0.873</v>
      </c>
      <c r="G7" s="55" t="s">
        <v>5</v>
      </c>
      <c r="H7" s="55" t="s">
        <v>5</v>
      </c>
      <c r="I7" s="44" t="s">
        <v>5</v>
      </c>
      <c r="J7" s="44" t="s">
        <v>5</v>
      </c>
    </row>
    <row r="8" spans="1:10" ht="15" customHeight="1" x14ac:dyDescent="0.25">
      <c r="B8" s="12" t="s">
        <v>12</v>
      </c>
      <c r="C8" s="49">
        <v>57.173592328497669</v>
      </c>
      <c r="D8" s="45">
        <v>10.738873862798131</v>
      </c>
      <c r="E8" s="45">
        <v>32.087533808704208</v>
      </c>
      <c r="F8" s="50">
        <v>16.268000000000001</v>
      </c>
      <c r="G8" s="54">
        <v>54.799301919720769</v>
      </c>
      <c r="H8" s="54">
        <v>6.2334016237954319</v>
      </c>
      <c r="I8" s="45">
        <v>38.967296456483801</v>
      </c>
      <c r="J8" s="45">
        <v>26.358000000000001</v>
      </c>
    </row>
    <row r="9" spans="1:10" ht="15" customHeight="1" x14ac:dyDescent="0.25">
      <c r="B9" s="3" t="s">
        <v>13</v>
      </c>
      <c r="C9" s="51">
        <v>60.573488341884783</v>
      </c>
      <c r="D9" s="44">
        <v>2.3965707605377671</v>
      </c>
      <c r="E9" s="44">
        <v>37.029940897577454</v>
      </c>
      <c r="F9" s="52">
        <v>153.97</v>
      </c>
      <c r="G9" s="55">
        <v>53.62053491294202</v>
      </c>
      <c r="H9" s="55">
        <v>3.0551068030874169</v>
      </c>
      <c r="I9" s="44">
        <v>43.324358283970561</v>
      </c>
      <c r="J9" s="44">
        <v>139.27500000000001</v>
      </c>
    </row>
    <row r="10" spans="1:10" ht="15" customHeight="1" x14ac:dyDescent="0.25">
      <c r="B10" s="12" t="s">
        <v>14</v>
      </c>
      <c r="C10" s="49">
        <v>56.940063091482649</v>
      </c>
      <c r="D10" s="45">
        <v>3.6277602523659311</v>
      </c>
      <c r="E10" s="45">
        <v>39.43217665615142</v>
      </c>
      <c r="F10" s="50">
        <v>0.63400000000000001</v>
      </c>
      <c r="G10" s="54">
        <v>49.648506151142357</v>
      </c>
      <c r="H10" s="54">
        <v>2.2847100175746924</v>
      </c>
      <c r="I10" s="45">
        <v>48.066783831282947</v>
      </c>
      <c r="J10" s="45">
        <v>1.1379999999999999</v>
      </c>
    </row>
    <row r="11" spans="1:10" ht="15" customHeight="1" x14ac:dyDescent="0.25">
      <c r="B11" s="3" t="s">
        <v>15</v>
      </c>
      <c r="C11" s="51">
        <v>46.611755896667916</v>
      </c>
      <c r="D11" s="44">
        <v>9.3972295020591545</v>
      </c>
      <c r="E11" s="44">
        <v>43.99101460127293</v>
      </c>
      <c r="F11" s="52">
        <v>53.42</v>
      </c>
      <c r="G11" s="55">
        <v>45.896773484307154</v>
      </c>
      <c r="H11" s="55">
        <v>22.552630132468533</v>
      </c>
      <c r="I11" s="44">
        <v>31.550596383224317</v>
      </c>
      <c r="J11" s="44">
        <v>90.965000000000003</v>
      </c>
    </row>
    <row r="12" spans="1:10" ht="15" customHeight="1" x14ac:dyDescent="0.25">
      <c r="B12" s="12" t="s">
        <v>16</v>
      </c>
      <c r="C12" s="49">
        <v>58.999287559430627</v>
      </c>
      <c r="D12" s="45">
        <v>3.0484701913896468</v>
      </c>
      <c r="E12" s="45">
        <v>37.952242249179726</v>
      </c>
      <c r="F12" s="50">
        <v>206.333</v>
      </c>
      <c r="G12" s="54">
        <v>56.945046307027184</v>
      </c>
      <c r="H12" s="54">
        <v>4.3943806750042826</v>
      </c>
      <c r="I12" s="45">
        <v>38.660573017968538</v>
      </c>
      <c r="J12" s="45">
        <v>198.458</v>
      </c>
    </row>
    <row r="13" spans="1:10" ht="15" customHeight="1" x14ac:dyDescent="0.25">
      <c r="B13" s="3" t="s">
        <v>17</v>
      </c>
      <c r="C13" s="51">
        <v>66.488109917209798</v>
      </c>
      <c r="D13" s="44">
        <v>7.8994187070635897</v>
      </c>
      <c r="E13" s="44">
        <v>25.612471375726614</v>
      </c>
      <c r="F13" s="52">
        <v>567.70000000000005</v>
      </c>
      <c r="G13" s="55">
        <v>61.491645175384171</v>
      </c>
      <c r="H13" s="55">
        <v>5.0375452846964501</v>
      </c>
      <c r="I13" s="44">
        <v>33.470809539919379</v>
      </c>
      <c r="J13" s="44">
        <v>588.22299999999996</v>
      </c>
    </row>
    <row r="14" spans="1:10" ht="15" customHeight="1" x14ac:dyDescent="0.25">
      <c r="B14" s="12" t="s">
        <v>93</v>
      </c>
      <c r="C14" s="49" t="s">
        <v>5</v>
      </c>
      <c r="D14" s="45" t="s">
        <v>5</v>
      </c>
      <c r="E14" s="45" t="s">
        <v>5</v>
      </c>
      <c r="F14" s="50" t="s">
        <v>5</v>
      </c>
      <c r="G14" s="54">
        <v>69.98297510108533</v>
      </c>
      <c r="H14" s="54">
        <v>4.3519897850606508</v>
      </c>
      <c r="I14" s="45">
        <v>25.665035113854014</v>
      </c>
      <c r="J14" s="45">
        <v>9.3979999999999997</v>
      </c>
    </row>
    <row r="15" spans="1:10" ht="15" customHeight="1" x14ac:dyDescent="0.25">
      <c r="B15" s="3" t="s">
        <v>18</v>
      </c>
      <c r="C15" s="51">
        <v>72.316384180790962</v>
      </c>
      <c r="D15" s="44">
        <v>8.4745762711864394</v>
      </c>
      <c r="E15" s="44">
        <v>19.209039548022599</v>
      </c>
      <c r="F15" s="52">
        <v>0.53100000000000003</v>
      </c>
      <c r="G15" s="55">
        <v>65.807117070654968</v>
      </c>
      <c r="H15" s="55">
        <v>17.844249613202681</v>
      </c>
      <c r="I15" s="44">
        <v>16.34863331614234</v>
      </c>
      <c r="J15" s="44">
        <v>1.9390000000000001</v>
      </c>
    </row>
    <row r="16" spans="1:10" ht="15" customHeight="1" x14ac:dyDescent="0.25">
      <c r="B16" s="12" t="s">
        <v>19</v>
      </c>
      <c r="C16" s="49">
        <v>48.914167528438469</v>
      </c>
      <c r="D16" s="45">
        <v>6.5667011375387805</v>
      </c>
      <c r="E16" s="45">
        <v>44.519131334022752</v>
      </c>
      <c r="F16" s="50">
        <v>3.8679999999999999</v>
      </c>
      <c r="G16" s="54">
        <v>50.175801447776621</v>
      </c>
      <c r="H16" s="54">
        <v>6.5977249224405368</v>
      </c>
      <c r="I16" s="45">
        <v>43.226473629782838</v>
      </c>
      <c r="J16" s="45">
        <v>4.835</v>
      </c>
    </row>
    <row r="17" spans="1:10" ht="15" customHeight="1" x14ac:dyDescent="0.25">
      <c r="B17" s="3" t="s">
        <v>20</v>
      </c>
      <c r="C17" s="51">
        <v>72.563675191416223</v>
      </c>
      <c r="D17" s="44">
        <v>2.4897130058857231</v>
      </c>
      <c r="E17" s="44">
        <v>24.946611802698058</v>
      </c>
      <c r="F17" s="52">
        <v>38.398000000000003</v>
      </c>
      <c r="G17" s="55">
        <v>68.353018120263144</v>
      </c>
      <c r="H17" s="55">
        <v>6.0035394144577383</v>
      </c>
      <c r="I17" s="44">
        <v>25.643442465279115</v>
      </c>
      <c r="J17" s="44">
        <v>51.985999999999997</v>
      </c>
    </row>
    <row r="18" spans="1:10" ht="15" customHeight="1" x14ac:dyDescent="0.25">
      <c r="B18" s="12" t="s">
        <v>21</v>
      </c>
      <c r="C18" s="49">
        <v>57.510729613733901</v>
      </c>
      <c r="D18" s="45">
        <v>3.2904148783977112</v>
      </c>
      <c r="E18" s="45">
        <v>39.198855507868387</v>
      </c>
      <c r="F18" s="50">
        <v>0.69899999999999995</v>
      </c>
      <c r="G18" s="54">
        <v>70.248667850799279</v>
      </c>
      <c r="H18" s="54">
        <v>2.6642984014209592</v>
      </c>
      <c r="I18" s="45">
        <v>27.087033747779753</v>
      </c>
      <c r="J18" s="45">
        <v>1.1259999999999999</v>
      </c>
    </row>
    <row r="19" spans="1:10" ht="15" customHeight="1" x14ac:dyDescent="0.25">
      <c r="B19" s="3" t="s">
        <v>22</v>
      </c>
      <c r="C19" s="51">
        <v>63.504303586855656</v>
      </c>
      <c r="D19" s="44">
        <v>4.6971490736889256</v>
      </c>
      <c r="E19" s="44">
        <v>31.798547339455414</v>
      </c>
      <c r="F19" s="52">
        <v>31.253</v>
      </c>
      <c r="G19" s="55">
        <v>67.286203108625102</v>
      </c>
      <c r="H19" s="55">
        <v>7.3763557620677034</v>
      </c>
      <c r="I19" s="44">
        <v>25.337441129307187</v>
      </c>
      <c r="J19" s="44">
        <v>79.198999999999998</v>
      </c>
    </row>
    <row r="20" spans="1:10" ht="15" customHeight="1" x14ac:dyDescent="0.25">
      <c r="B20" s="12" t="s">
        <v>23</v>
      </c>
      <c r="C20" s="49">
        <v>51.821862348178136</v>
      </c>
      <c r="D20" s="45">
        <v>2.6315789473684208</v>
      </c>
      <c r="E20" s="45">
        <v>45.546558704453446</v>
      </c>
      <c r="F20" s="50">
        <v>2.4700000000000002</v>
      </c>
      <c r="G20" s="54">
        <v>50.176056338028175</v>
      </c>
      <c r="H20" s="54">
        <v>7.7464788732394361</v>
      </c>
      <c r="I20" s="45">
        <v>42.077464788732392</v>
      </c>
      <c r="J20" s="45">
        <v>2.84</v>
      </c>
    </row>
    <row r="21" spans="1:10" ht="15" customHeight="1" thickBot="1" x14ac:dyDescent="0.3">
      <c r="B21" s="72" t="s">
        <v>28</v>
      </c>
      <c r="C21" s="73">
        <v>82.352441613588113</v>
      </c>
      <c r="D21" s="74">
        <v>3.6953290870488322</v>
      </c>
      <c r="E21" s="74">
        <v>13.952229299363058</v>
      </c>
      <c r="F21" s="75">
        <v>94.2</v>
      </c>
      <c r="G21" s="76">
        <v>84.472908340431104</v>
      </c>
      <c r="H21" s="76">
        <v>4.7618423638865233</v>
      </c>
      <c r="I21" s="74">
        <v>10.76524929568237</v>
      </c>
      <c r="J21" s="74">
        <v>152.63</v>
      </c>
    </row>
    <row r="22" spans="1:10" ht="15" customHeight="1" x14ac:dyDescent="0.25">
      <c r="B22" s="4"/>
      <c r="C22" s="4"/>
      <c r="D22" s="4"/>
      <c r="E22" s="4"/>
      <c r="F22" s="4"/>
      <c r="G22" s="5"/>
      <c r="H22" s="5"/>
      <c r="I22" s="5"/>
      <c r="J22" s="5"/>
    </row>
    <row r="23" spans="1:10" ht="30" customHeight="1" x14ac:dyDescent="0.25">
      <c r="A23" s="27" t="s">
        <v>6</v>
      </c>
      <c r="B23" s="209" t="s">
        <v>99</v>
      </c>
      <c r="C23" s="210"/>
      <c r="D23" s="210"/>
      <c r="E23" s="210"/>
      <c r="F23" s="210"/>
      <c r="G23" s="210"/>
      <c r="H23" s="210"/>
      <c r="I23" s="223"/>
      <c r="J23" s="223"/>
    </row>
    <row r="24" spans="1:10" ht="15" customHeight="1" x14ac:dyDescent="0.25">
      <c r="A24" s="27" t="s">
        <v>7</v>
      </c>
      <c r="B24" s="213" t="s">
        <v>97</v>
      </c>
      <c r="C24" s="210"/>
      <c r="D24" s="210"/>
      <c r="E24" s="210"/>
      <c r="F24" s="210"/>
      <c r="G24" s="210"/>
      <c r="H24" s="210"/>
      <c r="I24" s="210"/>
      <c r="J24" s="210"/>
    </row>
    <row r="25" spans="1:10" ht="15" customHeight="1" x14ac:dyDescent="0.25">
      <c r="A25" s="70" t="s">
        <v>8</v>
      </c>
      <c r="B25" s="212" t="s">
        <v>74</v>
      </c>
      <c r="C25" s="205"/>
      <c r="D25" s="205"/>
      <c r="E25" s="205"/>
      <c r="F25" s="205"/>
      <c r="G25" s="205"/>
      <c r="H25" s="205"/>
      <c r="I25" s="205"/>
      <c r="J25" s="205"/>
    </row>
    <row r="26" spans="1:10" ht="15" customHeight="1" x14ac:dyDescent="0.25">
      <c r="A26" s="71" t="s">
        <v>2</v>
      </c>
      <c r="B26" s="206" t="s">
        <v>125</v>
      </c>
      <c r="C26" s="201"/>
      <c r="D26" s="201"/>
      <c r="E26" s="201"/>
      <c r="F26" s="201"/>
      <c r="G26" s="201"/>
      <c r="H26" s="201"/>
      <c r="I26" s="201"/>
      <c r="J26" s="201"/>
    </row>
    <row r="27" spans="1:10" ht="15" customHeight="1" x14ac:dyDescent="0.25">
      <c r="B27"/>
      <c r="C27"/>
      <c r="D27"/>
      <c r="E27"/>
      <c r="F27"/>
      <c r="G27"/>
      <c r="H27"/>
      <c r="I27"/>
      <c r="J27"/>
    </row>
    <row r="28" spans="1:10" ht="15" customHeight="1" x14ac:dyDescent="0.25">
      <c r="B28"/>
      <c r="C28"/>
      <c r="D28"/>
      <c r="E28"/>
      <c r="F28"/>
      <c r="G28"/>
      <c r="H28"/>
      <c r="I28"/>
      <c r="J28"/>
    </row>
    <row r="29" spans="1:10" ht="15" customHeight="1" x14ac:dyDescent="0.25">
      <c r="B29"/>
      <c r="C29"/>
      <c r="D29"/>
      <c r="E29"/>
      <c r="F29"/>
      <c r="G29"/>
      <c r="H29"/>
      <c r="I29"/>
      <c r="J29"/>
    </row>
    <row r="30" spans="1:10" ht="15" customHeight="1" x14ac:dyDescent="0.25">
      <c r="B30" s="124"/>
      <c r="C30"/>
      <c r="D30"/>
      <c r="E30"/>
      <c r="F30"/>
      <c r="G30"/>
      <c r="H30"/>
      <c r="I30"/>
      <c r="J30"/>
    </row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sortState ref="B6:J21">
    <sortCondition ref="B5"/>
  </sortState>
  <mergeCells count="8">
    <mergeCell ref="B25:J25"/>
    <mergeCell ref="B26:J26"/>
    <mergeCell ref="B2:J2"/>
    <mergeCell ref="B3:B4"/>
    <mergeCell ref="C3:F3"/>
    <mergeCell ref="G3:J3"/>
    <mergeCell ref="B23:J23"/>
    <mergeCell ref="B24:J24"/>
  </mergeCells>
  <hyperlinks>
    <hyperlink ref="J1" location="Índice!A1" display="[índice Ç]"/>
    <hyperlink ref="B2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zoomScaleNormal="100" workbookViewId="0">
      <selection activeCell="G1" sqref="G1"/>
    </sheetView>
  </sheetViews>
  <sheetFormatPr defaultColWidth="8.7109375" defaultRowHeight="12" customHeight="1" x14ac:dyDescent="0.25"/>
  <cols>
    <col min="1" max="12" width="12.7109375" style="126" customWidth="1"/>
    <col min="13" max="16384" width="8.7109375" style="126"/>
  </cols>
  <sheetData>
    <row r="1" spans="1:8" s="128" customFormat="1" ht="30" customHeight="1" x14ac:dyDescent="0.25">
      <c r="A1" s="28" t="s">
        <v>0</v>
      </c>
      <c r="B1" s="125" t="s">
        <v>1</v>
      </c>
      <c r="C1" s="126"/>
      <c r="D1" s="126"/>
      <c r="E1" s="126"/>
      <c r="F1" s="126"/>
      <c r="G1" s="127" t="s">
        <v>29</v>
      </c>
    </row>
    <row r="2" spans="1:8" s="133" customFormat="1" ht="45" customHeight="1" x14ac:dyDescent="0.25">
      <c r="A2" s="129"/>
      <c r="B2" s="224" t="s">
        <v>112</v>
      </c>
      <c r="C2" s="225"/>
      <c r="D2" s="225"/>
      <c r="E2" s="225"/>
      <c r="F2" s="225"/>
      <c r="G2" s="226"/>
      <c r="H2" s="132"/>
    </row>
    <row r="3" spans="1:8" ht="15" customHeight="1" x14ac:dyDescent="0.25"/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/>
    <row r="8" spans="1:8" ht="15" customHeight="1" x14ac:dyDescent="0.25"/>
    <row r="9" spans="1:8" ht="15" customHeight="1" x14ac:dyDescent="0.25"/>
    <row r="10" spans="1:8" ht="15" customHeight="1" x14ac:dyDescent="0.25"/>
    <row r="11" spans="1:8" ht="15" customHeight="1" x14ac:dyDescent="0.25"/>
    <row r="12" spans="1:8" ht="15" customHeight="1" x14ac:dyDescent="0.25"/>
    <row r="13" spans="1:8" ht="15" customHeight="1" x14ac:dyDescent="0.25"/>
    <row r="14" spans="1:8" ht="15" customHeight="1" x14ac:dyDescent="0.25"/>
    <row r="15" spans="1:8" ht="15" customHeight="1" x14ac:dyDescent="0.25"/>
    <row r="16" spans="1:8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s="134" customFormat="1" ht="15" customHeight="1" x14ac:dyDescent="0.25">
      <c r="A29" s="134" t="s">
        <v>6</v>
      </c>
      <c r="B29" s="227" t="s">
        <v>100</v>
      </c>
      <c r="C29" s="228"/>
      <c r="D29" s="228"/>
      <c r="E29" s="228"/>
      <c r="F29" s="228"/>
      <c r="G29" s="228"/>
    </row>
    <row r="30" spans="1:7" s="128" customFormat="1" ht="30" customHeight="1" x14ac:dyDescent="0.25">
      <c r="A30" s="135" t="s">
        <v>7</v>
      </c>
      <c r="B30" s="229" t="s">
        <v>102</v>
      </c>
      <c r="C30" s="230"/>
      <c r="D30" s="230"/>
      <c r="E30" s="230"/>
      <c r="F30" s="230"/>
      <c r="G30" s="230"/>
    </row>
    <row r="31" spans="1:7" s="128" customFormat="1" ht="15" customHeight="1" x14ac:dyDescent="0.25">
      <c r="A31" s="70" t="s">
        <v>8</v>
      </c>
      <c r="B31" s="231" t="s">
        <v>74</v>
      </c>
      <c r="C31" s="232"/>
      <c r="D31" s="232"/>
      <c r="E31" s="232"/>
      <c r="F31" s="232"/>
      <c r="G31" s="232"/>
    </row>
    <row r="32" spans="1:7" s="128" customFormat="1" ht="15" customHeight="1" x14ac:dyDescent="0.25">
      <c r="A32" s="71" t="s">
        <v>2</v>
      </c>
      <c r="B32" s="233" t="s">
        <v>125</v>
      </c>
      <c r="C32" s="234"/>
      <c r="D32" s="234"/>
      <c r="E32" s="234"/>
      <c r="F32" s="234"/>
      <c r="G32" s="234"/>
    </row>
    <row r="33" spans="2:7" ht="15" customHeight="1" x14ac:dyDescent="0.25"/>
    <row r="34" spans="2:7" ht="15" customHeight="1" x14ac:dyDescent="0.25"/>
    <row r="35" spans="2:7" ht="15" customHeight="1" x14ac:dyDescent="0.25"/>
    <row r="36" spans="2:7" ht="15" customHeight="1" x14ac:dyDescent="0.25"/>
    <row r="37" spans="2:7" ht="15" customHeight="1" x14ac:dyDescent="0.25"/>
    <row r="38" spans="2:7" ht="15" customHeight="1" x14ac:dyDescent="0.25"/>
    <row r="39" spans="2:7" ht="15" customHeight="1" x14ac:dyDescent="0.25"/>
    <row r="40" spans="2:7" ht="15" customHeight="1" x14ac:dyDescent="0.25"/>
    <row r="41" spans="2:7" ht="15" customHeight="1" x14ac:dyDescent="0.25"/>
    <row r="42" spans="2:7" ht="15" customHeight="1" x14ac:dyDescent="0.25"/>
    <row r="47" spans="2:7" s="139" customFormat="1" ht="12" customHeight="1" x14ac:dyDescent="0.25">
      <c r="B47" s="136"/>
      <c r="C47" s="137"/>
      <c r="D47" s="138"/>
      <c r="F47" s="138"/>
      <c r="G47" s="138"/>
    </row>
    <row r="48" spans="2:7" ht="12" customHeight="1" x14ac:dyDescent="0.25">
      <c r="B48" s="139"/>
      <c r="C48" s="139"/>
      <c r="D48" s="139"/>
      <c r="F48" s="139"/>
      <c r="G48" s="139"/>
    </row>
    <row r="50" spans="1:4" ht="12" customHeight="1" x14ac:dyDescent="0.25">
      <c r="A50" s="141"/>
      <c r="B50" s="141"/>
      <c r="C50" s="180" t="s">
        <v>71</v>
      </c>
      <c r="D50" s="142" t="s">
        <v>47</v>
      </c>
    </row>
    <row r="51" spans="1:4" ht="12" customHeight="1" x14ac:dyDescent="0.25">
      <c r="A51" s="142">
        <v>1</v>
      </c>
      <c r="B51" s="141" t="s">
        <v>17</v>
      </c>
      <c r="C51" s="143">
        <v>567.70000000000005</v>
      </c>
      <c r="D51" s="143">
        <v>588.22299999999996</v>
      </c>
    </row>
    <row r="52" spans="1:4" ht="12" customHeight="1" x14ac:dyDescent="0.25">
      <c r="A52" s="142">
        <v>2</v>
      </c>
      <c r="B52" s="141" t="s">
        <v>16</v>
      </c>
      <c r="C52" s="143">
        <v>206.34</v>
      </c>
      <c r="D52" s="143">
        <v>198.846</v>
      </c>
    </row>
    <row r="53" spans="1:4" ht="12" customHeight="1" x14ac:dyDescent="0.25">
      <c r="A53" s="142">
        <v>3</v>
      </c>
      <c r="B53" s="141" t="s">
        <v>24</v>
      </c>
      <c r="C53" s="143">
        <v>98.102999999999994</v>
      </c>
      <c r="D53" s="143">
        <v>154.75200000000001</v>
      </c>
    </row>
    <row r="54" spans="1:4" ht="12" customHeight="1" x14ac:dyDescent="0.25">
      <c r="A54" s="142">
        <v>4</v>
      </c>
      <c r="B54" s="141" t="s">
        <v>13</v>
      </c>
      <c r="C54" s="143">
        <v>153.98500000000001</v>
      </c>
      <c r="D54" s="143">
        <v>139.36500000000001</v>
      </c>
    </row>
    <row r="55" spans="1:4" ht="12" customHeight="1" x14ac:dyDescent="0.25">
      <c r="A55" s="142">
        <v>5</v>
      </c>
      <c r="B55" s="141" t="s">
        <v>15</v>
      </c>
      <c r="C55" s="143">
        <v>53.42</v>
      </c>
      <c r="D55" s="143">
        <v>91.62</v>
      </c>
    </row>
    <row r="56" spans="1:4" ht="12" customHeight="1" x14ac:dyDescent="0.25">
      <c r="A56" s="142">
        <v>6</v>
      </c>
      <c r="B56" s="141" t="s">
        <v>22</v>
      </c>
      <c r="C56" s="143">
        <v>32.262999999999998</v>
      </c>
      <c r="D56" s="143">
        <v>79.198999999999998</v>
      </c>
    </row>
    <row r="57" spans="1:4" ht="12" customHeight="1" x14ac:dyDescent="0.25">
      <c r="A57" s="142">
        <v>7</v>
      </c>
      <c r="B57" s="141" t="s">
        <v>9</v>
      </c>
      <c r="C57" s="143">
        <v>67.72</v>
      </c>
      <c r="D57" s="143">
        <v>76</v>
      </c>
    </row>
    <row r="58" spans="1:4" ht="12" customHeight="1" x14ac:dyDescent="0.25">
      <c r="A58" s="142">
        <v>8</v>
      </c>
      <c r="B58" s="141" t="s">
        <v>20</v>
      </c>
      <c r="C58" s="143">
        <v>38.398000000000003</v>
      </c>
      <c r="D58" s="143">
        <v>56.45</v>
      </c>
    </row>
    <row r="59" spans="1:4" ht="12" customHeight="1" x14ac:dyDescent="0.25">
      <c r="A59" s="142">
        <v>9</v>
      </c>
      <c r="B59" s="141" t="s">
        <v>12</v>
      </c>
      <c r="C59" s="143">
        <v>19.87</v>
      </c>
      <c r="D59" s="143">
        <v>26.358000000000001</v>
      </c>
    </row>
    <row r="60" spans="1:4" ht="12" customHeight="1" x14ac:dyDescent="0.25">
      <c r="A60" s="142">
        <v>10</v>
      </c>
      <c r="B60" s="141" t="s">
        <v>10</v>
      </c>
      <c r="C60" s="143">
        <v>14.959</v>
      </c>
      <c r="D60" s="143">
        <v>15.103999999999999</v>
      </c>
    </row>
  </sheetData>
  <sortState ref="B51:D80">
    <sortCondition descending="1" ref="D51:D80"/>
  </sortState>
  <mergeCells count="5">
    <mergeCell ref="B2:G2"/>
    <mergeCell ref="B29:G29"/>
    <mergeCell ref="B30:G30"/>
    <mergeCell ref="B31:G31"/>
    <mergeCell ref="B32:G32"/>
  </mergeCells>
  <hyperlinks>
    <hyperlink ref="G1" location="Índice!A1" display="[índice Ç]"/>
    <hyperlink ref="B3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Índice</vt:lpstr>
      <vt:lpstr>Quadro 4.1</vt:lpstr>
      <vt:lpstr>Quadro 4.2</vt:lpstr>
      <vt:lpstr>Quadro 4.3</vt:lpstr>
      <vt:lpstr>Quadro 4.4</vt:lpstr>
      <vt:lpstr>Quadro 4.5</vt:lpstr>
      <vt:lpstr>Quadro 4.6</vt:lpstr>
      <vt:lpstr>Quadro 4.7</vt:lpstr>
      <vt:lpstr>Gráfico 4.1</vt:lpstr>
      <vt:lpstr>Gráfico 4.2</vt:lpstr>
      <vt:lpstr>Gráfico 4.3</vt:lpstr>
      <vt:lpstr>Gráfico 4.4</vt:lpstr>
      <vt:lpstr>Gráfico 4.5</vt:lpstr>
      <vt:lpstr>Gráfico 4.6</vt:lpstr>
      <vt:lpstr>Gráfico 4.7</vt:lpstr>
      <vt:lpstr>Metadata</vt:lpstr>
      <vt:lpstr>Figura_4.2_Nascidos_em_Portugal_residentes_em_países_da_OCDE_segundo_o_grupo_de_idade</vt:lpstr>
      <vt:lpstr>Figura_4.5_Nascidos_em_Portugal_residentes_em_países_da_OCDE_segundo_a_condição_perante_o_trabalho</vt:lpstr>
      <vt:lpstr>Índice!Print_Titles</vt:lpstr>
      <vt:lpstr>Metadata!Print_Titles</vt:lpstr>
      <vt:lpstr>'Quadro 4.1'!Print_Titles</vt:lpstr>
      <vt:lpstr>'Quadro 4.2'!Print_Titles</vt:lpstr>
      <vt:lpstr>'Quadro 4.3'!Print_Titles</vt:lpstr>
      <vt:lpstr>'Quadro 4.4'!Print_Titles</vt:lpstr>
      <vt:lpstr>'Quadro 4.5'!Print_Titles</vt:lpstr>
      <vt:lpstr>'Quadro 4.6'!Print_Titles</vt:lpstr>
      <vt:lpstr>'Quadro 4.7'!Print_Titles</vt:lpstr>
      <vt:lpstr>Quadro_4.1_Nascidos_em_Portugal_residentes_em_países_da_OCDE__por_país__2000_01_e_2010_11</vt:lpstr>
      <vt:lpstr>'Quadro 4.1'!Quadro_4.1_Nascidos_em_Portugal_residentes_em_países_da_OCDE_segundo_o_sexo</vt:lpstr>
      <vt:lpstr>'Quadro 4.2'!Quadro_4.1_Nascidos_em_Portugal_residentes_em_países_da_OCDE_segundo_o_sexo</vt:lpstr>
      <vt:lpstr>Quadro_4.1_Nascidos_em_Portugal_residentes_em_países_da_OCDE_segundo_o_sexo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2016-05-27T15:45:39Z</dcterms:modified>
</cp:coreProperties>
</file>