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Users\inesm\Desktop\OEm\Teletrabalho\Factbook\Factbook 2021\"/>
    </mc:Choice>
  </mc:AlternateContent>
  <xr:revisionPtr revIDLastSave="0" documentId="13_ncr:1_{3A4D5273-C334-4749-94A7-579CD13B710D}" xr6:coauthVersionLast="47" xr6:coauthVersionMax="47" xr10:uidLastSave="{00000000-0000-0000-0000-000000000000}"/>
  <bookViews>
    <workbookView xWindow="-120" yWindow="-120" windowWidth="29040" windowHeight="15720" activeTab="1" xr2:uid="{00000000-000D-0000-FFFF-FFFF00000000}"/>
  </bookViews>
  <sheets>
    <sheet name="Contents" sheetId="1" r:id="rId1"/>
    <sheet name="Main indicators" sheetId="2" r:id="rId2"/>
    <sheet name="Other sources links" sheetId="3" r:id="rId3"/>
  </sheets>
  <definedNames>
    <definedName name="_xlnm._FilterDatabase" localSheetId="1" hidden="1">'Main indicators'!$B$3:$C$69</definedName>
    <definedName name="Z_59EEC17F_C5E8_49D6_82D6_62CAA0E5D040_.wvu.FilterData" localSheetId="1" hidden="1">'Main indicators'!$B$3:$C$69</definedName>
    <definedName name="Z_F98D25DA_3FF7_493B_92F5_E33C9B8B0D3D_.wvu.FilterData" localSheetId="1" hidden="1">'Main indicators'!$B$3:$C$69</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<sst xmlns="http://schemas.openxmlformats.org/spreadsheetml/2006/main" count="391" uniqueCount="245">
  <si>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</si>
  <si>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</si>
  <si>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</si>
  <si>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</si>
  <si>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</si>
  <si>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</si>
  <si>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</si>
  <si>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</si>
  <si>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</si>
  <si>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</si>
  <si>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</si>
  <si>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</si>
  <si>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</si>
  <si>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</si>
  <si>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</si>
  <si>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</si>
  <si>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</si>
  <si>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</si>
  <si>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</si>
  <si>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</si>
  <si>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</si>
  <si>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</si>
  <si>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</si>
  <si>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</si>
  <si>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</si>
  <si>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</si>
  <si>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</si>
  <si>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http://www.redatam.ine.gob.ve/Censo2011/index.html</t>
  </si>
  <si>
    <t>Remittances</t>
  </si>
  <si>
    <t>Portugal</t>
  </si>
  <si>
    <t>http://databank.worldbank.org/data/views/variableSelection/selectvariables.aspx?source=world-development-indicators#s_e</t>
  </si>
  <si>
    <t>http://www.ine.gov.mz/</t>
  </si>
  <si>
    <t>https://www.ssb.no/statistikkbanken/selecttable/hovedtabellHjem.asp?KortNavnWeb=folkemengde&amp;CMSSubjectArea=befolkning&amp;PLanguage=1&amp;checked=true</t>
  </si>
  <si>
    <t>Acquisition of citizenship</t>
  </si>
  <si>
    <t>Foreigners holding a permanent resident status.</t>
  </si>
  <si>
    <t>Consular registrations</t>
  </si>
  <si>
    <t>Voluntary registration of Portuguese and relatives in Portuguese consulates.</t>
  </si>
  <si>
    <t>OEm</t>
  </si>
  <si>
    <t>Updated</t>
  </si>
  <si>
    <t>link</t>
  </si>
  <si>
    <t>Observatório da Emigração</t>
  </si>
  <si>
    <t>..</t>
  </si>
  <si>
    <t>All countries</t>
  </si>
  <si>
    <t>Statistics Canada, Place of Birth.</t>
  </si>
  <si>
    <t>Banco de Portugal, Balance of Payment Statistics (BOP).</t>
  </si>
  <si>
    <t>Ministério do Trabalho e Emprego, Coordenação Geral de Imigração (CGIg): autorizações concedidas a estrangeiros por país de origem.</t>
  </si>
  <si>
    <t>Statistics Norway: immigration, emigration and net migration, by citizenship.</t>
  </si>
  <si>
    <t>INE España: estadística de variaciones residenciales, altas por país de nacionalidad sexo y edad.</t>
  </si>
  <si>
    <t>Instituto Brasileiro de Geografia e Estatística: information provided on request.</t>
  </si>
  <si>
    <t xml:space="preserve">Instituto Nacional de Estadística, Censo 2011: unidades de observación, características de las personas, migración, migración toda la vida.
</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</si>
  <si>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</si>
  <si>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</si>
  <si>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</si>
  <si>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Estimates of the foreign population based on the Annual Population Survey (APS) which is the Labour Force Survey (LFS) plus various sample boosts.</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</si>
  <si>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</si>
  <si>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</si>
  <si>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</si>
  <si>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</si>
  <si>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</si>
  <si>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</si>
  <si>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</si>
  <si>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</si>
  <si>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</si>
  <si>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</si>
  <si>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</si>
  <si>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</si>
  <si>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</si>
  <si>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</si>
  <si>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</si>
  <si>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</si>
  <si>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INE España, Padrón Municipal de Habitantes: datos nacionales por CCAA y por provincias, población por nacionalidad, pais de nacimiento y sexo.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</si>
  <si>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</si>
  <si>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</si>
  <si>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</si>
  <si>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</si>
  <si>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</si>
  <si>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</si>
  <si>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</si>
  <si>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</si>
  <si>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</si>
  <si>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</si>
  <si>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</si>
  <si>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</si>
  <si>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</si>
  <si>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</si>
  <si>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</si>
  <si>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</si>
  <si>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</si>
  <si>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</si>
  <si>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</si>
  <si>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</si>
  <si>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</si>
  <si>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</si>
  <si>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</si>
  <si>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</si>
  <si>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</si>
  <si>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</si>
  <si>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</si>
  <si>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</si>
  <si>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</si>
  <si>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</si>
  <si>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</si>
  <si>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</si>
  <si>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</si>
  <si>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</si>
  <si>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</si>
  <si>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</si>
  <si>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</si>
  <si>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</si>
  <si>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</si>
  <si>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</si>
  <si>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</si>
  <si>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</si>
  <si>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</si>
  <si>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</si>
  <si>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</si>
  <si>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</si>
  <si>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</si>
  <si>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</si>
  <si>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</si>
  <si>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</si>
  <si>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</si>
  <si>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</si>
  <si>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</si>
  <si>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</si>
  <si>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</si>
  <si>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</si>
  <si>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</si>
  <si>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</si>
  <si>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</si>
  <si>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</si>
  <si>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</si>
  <si>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</si>
  <si>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</si>
  <si>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</si>
  <si>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</si>
  <si>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</si>
  <si>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</si>
  <si>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</si>
  <si>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Statistics Norway: naturalizations by sex, age and earlier citizenship.</t>
  </si>
  <si>
    <t>http://statline.cbs.nl/Statweb/publication/?DM=SLNL&amp;PA=37550NED&amp;D1=0&amp;D2=0&amp;D3=a&amp;D4=4-20&amp;HDR=T,G1,G3&amp;STB=G2&amp;VW=T</t>
  </si>
  <si>
    <t>http://www.ine.es/jaxi/Tabla.htm?path=/t20/p307/serie/l0/&amp;file=2_3.px&amp;L=0</t>
  </si>
  <si>
    <t>http://ec.europa.eu/eurostat/web/population-demography-migration-projections/population-data/database</t>
  </si>
  <si>
    <t>https://www12.statcan.gc.ca/census-recensement/2016/dp-pd/dt-td/Rp-eng.cfm?LANG=E&amp;APATH=3&amp;DETAIL=0&amp;DIM=0&amp;FL=A&amp;FREE=0&amp;GC=0&amp;GID=0&amp;GK=0&amp;GRP=1&amp;PID=110525&amp;PRID=10&amp;PTYPE=109445&amp;S=0&amp;SHOWALL=0&amp;SUB=0&amp;Temporal=2017&amp;THEME=120&amp;VID=0&amp;VNAMEE=&amp;VNAMEF=</t>
  </si>
  <si>
    <t xml:space="preserve">Foreign population in the population register. Data concerns 1st January of each year.
</t>
  </si>
  <si>
    <t>http://www.ine.es/jaxi/Tabla.htm?path=/t20/e245/p04/provi/l0/&amp;file=00000009.px&amp;L=0</t>
  </si>
  <si>
    <t xml:space="preserve">Foreign-born population recorded in the 2016 Canadian censuses. </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</si>
  <si>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</si>
  <si>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</si>
  <si>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Eurostat, Acquisition of citizenship by sex, age group and former citizenship.</t>
  </si>
  <si>
    <t>OECD, International Migration Database, dados baseados na Citizenship and Immigration Canada.</t>
  </si>
  <si>
    <t>https://stats.oecd.org/Index.aspx?DataSetCode=MIG</t>
  </si>
  <si>
    <t>Data granted by the Directorate-General for Consular Affairs and Portuguese Communities (DGACCP), according to data transmitted by the Ministry of Labour of Mozambique.</t>
  </si>
  <si>
    <t>http://www.mitrab.gov.mz/</t>
  </si>
  <si>
    <t>http://statline.cbs.nl/Statweb/publication/?DM=SLEN&amp;PA=37325ENG&amp;D1=a&amp;D2=a&amp;D3=0&amp;D4=0&amp;D5=0,2,170&amp;D6=5-20&amp;LA=EN&amp;HDR=G2,G3,G4,T&amp;STB=G1,G5&amp;VW=T</t>
  </si>
  <si>
    <t>https://portaldeimigracao.mj.gov.br/pt/dados/relatorios-a</t>
  </si>
  <si>
    <t>https://open.canada.ca/en</t>
  </si>
  <si>
    <t>https://www.destatis.de/EN/Home/_node.html</t>
  </si>
  <si>
    <t>http://statline.cbs.nl/StatWeb/publication/?DM=SLEN&amp;PA=03742ENG&amp;D1=0&amp;D2=0&amp;D3=0&amp;D4=171&amp;D5=0&amp;D6=a&amp;LA=EN&amp;HDR=T,G3,G5&amp;STB=G1,G2,G4&amp;VW=T</t>
  </si>
  <si>
    <t xml:space="preserve">Statistics of Canada, National Household Survey 2016: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</si>
  <si>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 </t>
  </si>
  <si>
    <t xml:space="preserve">http://www.ine.gov.mz/                                                                                                                                                                                                                                                                              </t>
  </si>
  <si>
    <t>Austria</t>
  </si>
  <si>
    <t>The data refers to foreigners who were resident in Austria in the year in which they acquired nationality</t>
  </si>
  <si>
    <t>Statistik Austria. The information concerning the Portuguese was granted upon request</t>
  </si>
  <si>
    <t>Denmark</t>
  </si>
  <si>
    <t xml:space="preserve">US Department of Homeland Security, Yearbook of Immigration Statistics, Table 21 - Persons Naturalized by Region and Country of Birth.
</t>
  </si>
  <si>
    <t>https://www.dhs.gov/immigration-statistics/yearbook</t>
  </si>
  <si>
    <t>Population with registered foreign nationality.</t>
  </si>
  <si>
    <t>http://www.statistik.at/web_en/statistics/index.html</t>
  </si>
  <si>
    <t>Angola</t>
  </si>
  <si>
    <t xml:space="preserve">Consulate General of the Republic of Angola in Lisbon; Consulate General of the Republic of Angola in Porto
</t>
  </si>
  <si>
    <t>http://www.consuladogeral-angola.pt/                                                                                                                                                                                     http://www.consuladogeralangola-porto.pt/</t>
  </si>
  <si>
    <t>It includes foreigners with a residence permit who have been resident in the country for at least three months.</t>
  </si>
  <si>
    <t>http://www.statistik.at/web_en/statistics/PeopleSociety/population/migration/index.html</t>
  </si>
  <si>
    <t xml:space="preserve">Foreign nationals legally resident in Denmark for a period of at least one year. </t>
  </si>
  <si>
    <t>Denmark Statistik, Statbank Denmark, Population and elections, Migrations, Migrations to and from Denmark, "Immigration by sex, age, country of origin and citizenship".</t>
  </si>
  <si>
    <t>US Department of Homeland Security, Yearbook of Immigration Statistics, Table 3 - Persons Obtaining Lawful Permanent Resident Status by region and country of birth.</t>
  </si>
  <si>
    <t xml:space="preserve">The figures correspond to the resident population in 2011 who entered Venezuela in the periods in question (thus omitting the number of those who will have left the country or died by 2011); in addition, the figures for 1979 actually refer to the period 1970-79 (data from the 2001 census); the figures for 1999, the period 1980-99 (data from the 2001 census); and the figures for 2011, the period from 2000 onwards (data from the 2011 census). </t>
  </si>
  <si>
    <t>Instituto Nacional de Estadística, Censo de Población y Vivienda 2011, Población nacida en el exterior por año de llegada a Venezuela, según país de nacimiento. [LINK]</t>
  </si>
  <si>
    <t>http://www.ine.gov.ve/</t>
  </si>
  <si>
    <t>The 2009 figures are not directly comparable to those available for previous years and for 2010, provided by the Consulate General of Angola in Lisbon and concerning visas granted in Lisbon, which is why they were taken from the website, where they were published. Those in 2009 include, in addition to the visas granted by Lisbon, those granted by the Angolan Consulate in Oporto and the Angolan Migration and Foreigners Service. These figures for 2009 correspond to the sum of the following types of visas: privileged (480), work (12,114), work for national reconstruction (8,843), stay aggregated to work visa (1,973) and others (study and temporary stay, 377). This calculation excludes visas which, because of their duration or purpose, do not cover situations of emigration. This includes visas for: tourism; medical treatment; courtesy; diplomats; short stay (maximum 14 days); ordinary (maximum 90 days); and transit (maximum 60 days). The 2009 figures are not directly comparable to those for 2012, 2013, 2014, 2015, 2016, 2017 and 2018 due to changes in the typology of visas and the inclusion of visas issued by the Angolan Migration and Foreign Service (in addition to those issued by Angolan consulates in Portugal). The figures for 2013, 2014, 2015, 2016 and 2017 correspond to the sum of the following types of visas issued by Angola's consulates in Porto and Lisbon to Portuguese emigrants: privileged, work (the most common), work by protocol, residence and others (study and temporary stay). Information on visas issued by the Angolan consulate in Faro is unavailable. Information granted upon request.</t>
  </si>
  <si>
    <t>http://www.observatorioemigracao.pt/np4EN/7880.html</t>
  </si>
  <si>
    <t>http://www.observatorioemigracao.pt/np4/7880.html</t>
  </si>
  <si>
    <t>Factbook 2021</t>
  </si>
  <si>
    <t>09 February 2022.</t>
  </si>
  <si>
    <t>Statbel.</t>
  </si>
  <si>
    <t>https://statbel.fgov.be/fr</t>
  </si>
  <si>
    <t>Denmark Statistik.</t>
  </si>
  <si>
    <t>http://www.statbank.dk/statbank5a/default.asp?w=1366</t>
  </si>
  <si>
    <t>Observatorio Permanente de la Immigración, Concesiones de nacionalidad española por residencia.</t>
  </si>
  <si>
    <t xml:space="preserve">Office Fédéral de la Statistique, Acquisition de la nationalité suisse selon la nationalité antérieure.
</t>
  </si>
  <si>
    <t>https://www.bfs.admin.ch/bfs/fr/home.html</t>
  </si>
  <si>
    <t xml:space="preserve">Gov UK, Immigration Statistics (&gt; Citizenship data tables immigration statistics year), Citizenship grants by previous country of nationality.
</t>
  </si>
  <si>
    <t>https://www.gov.uk/</t>
  </si>
  <si>
    <t>Statistik Austria.</t>
  </si>
  <si>
    <t>https://www.statistik.at/web_de/statistiken/index.html</t>
  </si>
  <si>
    <t xml:space="preserve">Eurostat, Population on 1 January by age group, sex and citizenship, dados baseados na Direction Générale Statistique et Information Économique Belge.
</t>
  </si>
  <si>
    <t>http://www.statbank.dk/statbank5a/default.asp?w=1280</t>
  </si>
  <si>
    <t>Institut Nacional de la Statistique et des Études Économiques.</t>
  </si>
  <si>
    <t>https://www.insee.fr/fr/accueil</t>
  </si>
  <si>
    <t>Statistisches Bundesamt Deutschland.</t>
  </si>
  <si>
    <t>Le Portail des Statistiques du Luxembourg.</t>
  </si>
  <si>
    <t>http://www.statistiques.public.lu/fr/</t>
  </si>
  <si>
    <t>Statistics Norway.</t>
  </si>
  <si>
    <t>Office Fédéral de la Statistique.</t>
  </si>
  <si>
    <t>https://www.bfs.admin.ch/bfs/fr/home.assetdetail.14087560.html</t>
  </si>
  <si>
    <t xml:space="preserve">OECD, International Migration Database, dados baseados na Direction Générale Statistique et Information Économique Belge.
</t>
  </si>
  <si>
    <t xml:space="preserve">Citizenship and Immigration Canada, Permanent Resident Admissions, Permanent resident admissions by source country.
</t>
  </si>
  <si>
    <t>http://www.statbank.dk/statbank5a/selecttable/omrade0.asp?SubjectCode=02&amp;PLanguage=1&amp;ShowNews=OFF</t>
  </si>
  <si>
    <t xml:space="preserve">Eurostat, Statistics Database: Immigration by five year age group, sex and citizenship.
</t>
  </si>
  <si>
    <t>http://appsso.eurostat.ec.europa.eu/nui/show.do?dataset=migr_imm1ctz&amp;lang=en</t>
  </si>
  <si>
    <t>Le Portail des statistiques du Luxembourg.</t>
  </si>
  <si>
    <t>https://statistiques.public.lu/fr/</t>
  </si>
  <si>
    <t>Centraal Bureau voor de Statistiek,Immigration by country of birth.</t>
  </si>
  <si>
    <t xml:space="preserve">https://www.ssb.no/statistikkbanken/selectvarval/Define.asp?subjectcode=&amp;ProductId=&amp;MainTable=InnUtvLandbakgr&amp;nvl=&amp;PLanguage=1&amp;nyTmpVar=true&amp;CMSSubjectArea=befolkning&amp;KortNavnWeb=flytting&amp;StatVariant=&amp;checked=true
</t>
  </si>
  <si>
    <t>Office Fédéral de la Statistique, Immigration de la population résidante permanente étrangère selon la nationalité, le sexe et l'âge.</t>
  </si>
  <si>
    <t>World Bank, World DataBank, World Development Indicators, Economic Policy &amp; Debt Series.</t>
  </si>
  <si>
    <t>https://www.statcan.gc.ca/en/start</t>
  </si>
  <si>
    <t>Institut Nacional de la Statistique et des Études Économiques, répartition des immigrés par pays de naissance.</t>
  </si>
  <si>
    <t>Statistisches Bundesamt Deutschland, Ausländische Bevölkerung.</t>
  </si>
  <si>
    <t xml:space="preserve">OECD, International Migration Database, dados baseados no Italian Istituto Nazionale di Statistica.
</t>
  </si>
  <si>
    <t xml:space="preserve">https://statistiques.public.lu/fr/                                                                                                                                 </t>
  </si>
  <si>
    <t>Le Portail des Statistiques du Luxembourg. Data for 2018 granted on request.</t>
  </si>
  <si>
    <t>Centraal Bureau voor de Statistiek, Statline database.</t>
  </si>
  <si>
    <t>https://www.cbs.nl/en-gb</t>
  </si>
  <si>
    <t>Statistics Norway, Immigrant and Norwegian-born to immigrant parents.</t>
  </si>
  <si>
    <t xml:space="preserve">https://www.ssb.no/en/
</t>
  </si>
  <si>
    <t>Office Fédéral de la Statistique: Permanent and non-permanent resident population by canton, citizenship (selection), country of birth, sex and age.</t>
  </si>
  <si>
    <t>https://www.bfs.admin.ch/bfs/en/home/news/whats-new.assetdetail.9566556.html</t>
  </si>
  <si>
    <t>Office for National Statistics, Annual Population Survey (APS) and Labour Force Survey (LFS), Population by country of birth and nationality.</t>
  </si>
  <si>
    <t xml:space="preserve">US Census Bureau, Current Population Survey, Annual Social and Economic (ASEC), March Supplement, Data Ferrett.
</t>
  </si>
  <si>
    <t>http://dataferrett.census.gov/index.html</t>
  </si>
  <si>
    <t>https://ec.europa.eu/eurostat/data/database</t>
  </si>
  <si>
    <t>Statistisches Bundesamt Deutshland, Ausländische Bevölkerung.</t>
  </si>
  <si>
    <t>National Statistical Institute: information granted on request. Data from 2017 for resident population, foreigners and with Portuguese nationality "Population by age, according to area of residence, nationality and sex". United Nations Statistics Division (estimates).</t>
  </si>
  <si>
    <t>Centraal Bureau voor de Statistiek.</t>
  </si>
  <si>
    <t>Eurostat, Immigration by age group, sex and citizenship.</t>
  </si>
  <si>
    <t>Department for Work and Pensions, Stat-Explore.</t>
  </si>
  <si>
    <t xml:space="preserve">Eurostat, Statistics Database, Population and Social Conditions.
</t>
  </si>
  <si>
    <t>UK National Statistics.</t>
  </si>
  <si>
    <t>OCDE, Data by Theme, Demography and Population – Migration Statistics, International Migration Database.</t>
  </si>
  <si>
    <t>https://stats.oecd.org/index.aspx</t>
  </si>
  <si>
    <t>Instituto Nazionale di Statistica.</t>
  </si>
  <si>
    <t>https://demo.istat.it/index_e.php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</si>
</sst>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7">
    <xf numFmtId="0" fontId="0" fillId="0" borderId="0" xfId="0"/>
    <xf numFmtId="0" fontId="4" fillId="0" borderId="0" xfId="0" applyFont="1"/>
    <xf numFmtId="3" fontId="6" fillId="0" borderId="0" xfId="0" applyNumberFormat="1" applyFont="1" applyFill="1" applyAlignment="1">
      <alignment horizontal="left"/>
    </xf>
    <xf numFmtId="0" fontId="4" fillId="0" borderId="0" xfId="0" applyFont="1" applyFill="1" applyAlignment="1">
      <alignment horizontal="left" vertical="center" indent="1"/>
    </xf>
    <xf numFmtId="0" fontId="10" fillId="0" borderId="0" xfId="0" applyFont="1" applyFill="1" applyAlignment="1">
      <alignment horizontal="left" vertical="top" indent="1"/>
    </xf>
    <xf numFmtId="3" fontId="8" fillId="0" borderId="0" xfId="0" applyNumberFormat="1" applyFont="1" applyAlignment="1">
      <alignment horizontal="center" vertical="center"/>
    </xf>
    <xf numFmtId="3" fontId="11" fillId="0" borderId="0" xfId="0" applyNumberFormat="1" applyFont="1" applyAlignment="1">
      <alignment horizontal="left" vertical="center"/>
    </xf>
    <xf numFmtId="0" fontId="9" fillId="0" borderId="0" xfId="0" applyFont="1" applyAlignment="1">
      <alignment horizontal="left" vertical="top" wrapText="1" indent="1"/>
    </xf>
    <xf numFmtId="0" fontId="12" fillId="0" borderId="1" xfId="0" applyFont="1" applyBorder="1" applyAlignment="1">
      <alignment horizontal="left" vertical="center" indent="1"/>
    </xf>
    <xf numFmtId="0" fontId="9" fillId="0" borderId="0" xfId="1" applyFont="1" applyAlignment="1">
      <alignment horizontal="left" vertical="top" wrapText="1" indent="1"/>
    </xf>
    <xf numFmtId="0" fontId="9" fillId="0" borderId="2" xfId="0" applyFont="1" applyBorder="1" applyAlignment="1">
      <alignment horizontal="left" vertical="top" wrapText="1" indent="1"/>
    </xf>
    <xf numFmtId="0" fontId="9" fillId="0" borderId="2" xfId="0" applyFont="1" applyFill="1" applyBorder="1" applyAlignment="1">
      <alignment horizontal="left" vertical="top" wrapText="1" indent="1"/>
    </xf>
    <xf numFmtId="0" fontId="10" fillId="0" borderId="0" xfId="1" applyFont="1" applyBorder="1" applyAlignment="1">
      <alignment horizontal="right" vertical="center" indent="1"/>
    </xf>
    <xf numFmtId="0" fontId="3" fillId="0" borderId="0" xfId="0" applyFont="1"/>
    <xf numFmtId="0" fontId="7"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0" fillId="0" borderId="0" xfId="0" applyFont="1" applyFill="1" applyAlignment="1">
      <alignment horizontal="left" vertical="top"/>
    </xf>
    <xf numFmtId="0" fontId="16" fillId="0" borderId="0" xfId="0" applyFont="1" applyFill="1" applyBorder="1" applyAlignment="1">
      <alignment horizontal="left" vertical="top" wrapText="1"/>
    </xf>
    <xf numFmtId="0" fontId="9" fillId="0" borderId="0" xfId="1" applyFont="1" applyFill="1" applyAlignment="1">
      <alignment horizontal="left" vertical="top" wrapText="1"/>
    </xf>
    <xf numFmtId="0" fontId="2" fillId="0" borderId="0" xfId="0" applyFont="1" applyFill="1" applyAlignment="1">
      <alignment horizontal="left" vertical="center" indent="1"/>
    </xf>
    <xf numFmtId="0" fontId="2" fillId="0" borderId="0" xfId="0" applyFont="1" applyFill="1" applyAlignment="1">
      <alignment horizontal="left" vertical="center" wrapText="1"/>
    </xf>
    <xf numFmtId="0" fontId="2" fillId="0" borderId="3" xfId="0" applyFont="1" applyFill="1" applyBorder="1" applyAlignment="1">
      <alignment horizontal="left" vertical="center" wrapText="1" indent="1"/>
    </xf>
    <xf numFmtId="0" fontId="9" fillId="2" borderId="0" xfId="0" applyFont="1" applyFill="1" applyAlignment="1">
      <alignment horizontal="left" vertical="top" wrapText="1" indent="1"/>
    </xf>
    <xf numFmtId="0" fontId="9" fillId="2" borderId="0" xfId="1" applyFont="1" applyFill="1" applyAlignment="1">
      <alignment horizontal="left" vertical="top" wrapText="1" indent="1"/>
    </xf>
    <xf numFmtId="3" fontId="6" fillId="2" borderId="0" xfId="0" applyNumberFormat="1" applyFont="1" applyFill="1" applyAlignment="1">
      <alignment horizontal="left"/>
    </xf>
    <xf numFmtId="0" fontId="9" fillId="2" borderId="0" xfId="1" applyFill="1" applyAlignment="1">
      <alignment horizontal="left" vertical="top" wrapText="1" indent="1"/>
    </xf>
    <xf numFmtId="0" fontId="4" fillId="2" borderId="0" xfId="0" applyFont="1" applyFill="1"/>
    <xf numFmtId="3" fontId="1" fillId="0" borderId="0" xfId="0" applyNumberFormat="1" applyFont="1" applyAlignment="1">
      <alignment horizontal="right" vertical="center" wrapText="1" indent="1"/>
    </xf>
    <xf numFmtId="0" fontId="10" fillId="0" borderId="0" xfId="0" applyFont="1" applyAlignment="1">
      <alignment horizontal="left" vertical="top" indent="1"/>
    </xf>
    <xf numFmtId="0" fontId="1" fillId="0" borderId="0" xfId="0" applyFont="1" applyAlignment="1">
      <alignment horizontal="left" vertical="center" indent="1"/>
    </xf>
    <xf numFmtId="0" fontId="9" fillId="0" borderId="0" xfId="1" applyFill="1" applyAlignment="1">
      <alignment horizontal="left" vertical="top" wrapText="1" indent="1"/>
    </xf>
    <xf numFmtId="0" fontId="9" fillId="0" borderId="0" xfId="0" applyFont="1" applyFill="1" applyAlignment="1">
      <alignment horizontal="left" vertical="top" wrapText="1" indent="1"/>
    </xf>
    <xf numFmtId="0" fontId="9" fillId="0" borderId="0" xfId="1" applyFill="1" applyAlignment="1">
      <alignment horizontal="left" vertical="center" wrapText="1"/>
    </xf>
    <xf numFmtId="3" fontId="14" fillId="0" borderId="0" xfId="0" applyNumberFormat="1" applyFont="1" applyFill="1" applyAlignment="1">
      <alignment horizontal="left" wrapText="1"/>
    </xf>
    <xf numFmtId="0" fontId="15" fillId="0" borderId="0" xfId="0" applyFont="1" applyFill="1" applyAlignment="1">
      <alignment horizontal="left" wrapText="1"/>
    </xf>
    <xf numFmtId="0" fontId="15" fillId="0" borderId="0" xfId="0" applyFont="1" applyAlignment="1">
      <alignment horizontal="left" wrapText="1"/>
    </xf>
    <xf numFmtId="0" fontId="7" fillId="0" borderId="0" xfId="0" applyFont="1" applyAlignment="1">
      <alignment horizontal="left" wrapText="1"/>
    </xf>
    <xf numFmtId="0" fontId="11"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9" fillId="0" borderId="0" xfId="1" quotePrefix="1" applyNumberFormat="1" applyFont="1" applyFill="1" applyAlignment="1">
      <alignment horizontal="left" vertical="top" wrapText="1"/>
    </xf>
    <xf numFmtId="0" fontId="9" fillId="0" borderId="0" xfId="1" applyFont="1" applyAlignment="1">
      <alignment horizontal="left" vertical="top" wrapText="1"/>
    </xf>
    <xf numFmtId="0" fontId="1" fillId="0" borderId="0" xfId="0" quotePrefix="1" applyFont="1" applyAlignment="1">
      <alignment horizontal="left" vertical="center" wrapText="1"/>
    </xf>
    <xf numFmtId="0" fontId="7" fillId="0" borderId="0" xfId="0" applyFont="1" applyAlignment="1">
      <alignment horizontal="left" vertical="center" wrapText="1"/>
    </xf>
    <xf numFmtId="3" fontId="12" fillId="0" borderId="2" xfId="0" applyNumberFormat="1" applyFont="1" applyBorder="1" applyAlignment="1">
      <alignment horizontal="left" vertical="center"/>
    </xf>
    <xf numFmtId="0" fontId="0" fillId="0" borderId="2" xfId="0" applyBorder="1" applyAlignment="1"/>
    <xf numFmtId="0" fontId="0" fillId="0" borderId="2" xfId="0" applyBorder="1" applyAlignment="1">
      <alignment vertical="center"/>
    </xf>
    <xf numFmtId="0" fontId="11" fillId="2" borderId="0" xfId="0" applyFont="1" applyFill="1" applyAlignment="1">
      <alignment horizontal="left" vertical="top" wrapText="1" indent="1"/>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colors>
    <mruColors>
      <color rgb="FFFED2E8"/>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7880.html" TargetMode="External"/><Relationship Id="rId5" Type="http://schemas.openxmlformats.org/officeDocument/2006/relationships/hyperlink" Target="http://www.observatorioemigracao.pt/np4/5810.html" TargetMode="External"/><Relationship Id="rId4" Type="http://schemas.openxmlformats.org/officeDocument/2006/relationships/hyperlink" Target="http://www.observatorioemigracao.pt/np4EN/7880.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ov.uk/" TargetMode="External"/><Relationship Id="rId21" Type="http://schemas.openxmlformats.org/officeDocument/2006/relationships/hyperlink" Target="http://www.mj.public.lu/chiffres_cles/index.html" TargetMode="External"/><Relationship Id="rId34" Type="http://schemas.openxmlformats.org/officeDocument/2006/relationships/hyperlink" Target="https://www.ssb.no/statistikkbanken/selecttable/hovedtabellHjem.asp?KortNavnWeb=folkemengde&amp;CMSSubjectArea=befolkning&amp;PLanguage=1&amp;checked=true" TargetMode="External"/><Relationship Id="rId42" Type="http://schemas.openxmlformats.org/officeDocument/2006/relationships/hyperlink" Target="https://open.canada.ca/en" TargetMode="External"/><Relationship Id="rId47" Type="http://schemas.openxmlformats.org/officeDocument/2006/relationships/hyperlink" Target="http://statline.cbs.nl/StatWeb/publication/?DM=SLEN&amp;PA=03742ENG&amp;D1=0&amp;D2=0&amp;D3=0&amp;D4=171&amp;D5=0&amp;D6=a&amp;LA=EN&amp;HDR=T,G3,G5&amp;STB=G1,G2,G4&amp;VW=T" TargetMode="External"/><Relationship Id="rId50" Type="http://schemas.openxmlformats.org/officeDocument/2006/relationships/hyperlink" Target="https://www.bfs.admin.ch/bfs/fr/home.html" TargetMode="External"/><Relationship Id="rId55" Type="http://schemas.openxmlformats.org/officeDocument/2006/relationships/hyperlink" Target="http://ec.europa.eu/eurostat/web/population-demography-migration-projections/population-data/database" TargetMode="External"/><Relationship Id="rId63" Type="http://schemas.openxmlformats.org/officeDocument/2006/relationships/hyperlink" Target="https://www.bfs.admin.ch/bfs/en/home/news/whats-new.assetdetail.9566556.html" TargetMode="External"/><Relationship Id="rId68" Type="http://schemas.openxmlformats.org/officeDocument/2006/relationships/printerSettings" Target="../printerSettings/printerSettings6.bin"/><Relationship Id="rId7" Type="http://schemas.openxmlformats.org/officeDocument/2006/relationships/hyperlink" Target="https://ec.europa.eu/eurostat/data/database" TargetMode="External"/><Relationship Id="rId2" Type="http://schemas.openxmlformats.org/officeDocument/2006/relationships/printerSettings" Target="../printerSettings/printerSettings5.bin"/><Relationship Id="rId16" Type="http://schemas.openxmlformats.org/officeDocument/2006/relationships/hyperlink" Target="http://www.observatorioemigracao.pt/np4/7880.html" TargetMode="External"/><Relationship Id="rId29" Type="http://schemas.openxmlformats.org/officeDocument/2006/relationships/hyperlink" Target="http://www.statbank.dk/statbank5a/default.asp?w=1280" TargetMode="External"/><Relationship Id="rId11" Type="http://schemas.openxmlformats.org/officeDocument/2006/relationships/hyperlink" Target="http://www.statistik.at/web_en/statistics/index.html" TargetMode="External"/><Relationship Id="rId24" Type="http://schemas.openxmlformats.org/officeDocument/2006/relationships/hyperlink" Target="http://extranjeros.empleo.gob.es/es/Estadisticas/operaciones/concesiones/index.html" TargetMode="External"/><Relationship Id="rId32" Type="http://schemas.openxmlformats.org/officeDocument/2006/relationships/hyperlink" Target="http://www.statistiques.public.lu/fr/" TargetMode="External"/><Relationship Id="rId37" Type="http://schemas.openxmlformats.org/officeDocument/2006/relationships/hyperlink" Target="https://www.ons.gov.uk/peoplepopulationandcommunity/populationandmigration/internationalmigration/datasets/populationoftheunitedkingdombycountryofbirthandnationality" TargetMode="External"/><Relationship Id="rId40" Type="http://schemas.openxmlformats.org/officeDocument/2006/relationships/hyperlink" Target="http://stats.oecd.org/Index.aspx?datasetcode=MIG" TargetMode="External"/><Relationship Id="rId45" Type="http://schemas.openxmlformats.org/officeDocument/2006/relationships/hyperlink" Target="http://appsso.eurostat.ec.europa.eu/nui/show.do?dataset=migr_imm1ctz&amp;lang=en" TargetMode="External"/><Relationship Id="rId53" Type="http://schemas.openxmlformats.org/officeDocument/2006/relationships/hyperlink" Target="http://databank.worldbank.org/data/views/variableSelection/selectvariables.aspx?source=world-development-indicators" TargetMode="External"/><Relationship Id="rId58" Type="http://schemas.openxmlformats.org/officeDocument/2006/relationships/hyperlink" Target="https://www.destatis.de/EN/Home/_node.html" TargetMode="External"/><Relationship Id="rId66" Type="http://schemas.openxmlformats.org/officeDocument/2006/relationships/hyperlink" Target="https://demo.istat.it/index_e.php" TargetMode="External"/><Relationship Id="rId5" Type="http://schemas.openxmlformats.org/officeDocument/2006/relationships/hyperlink" Target="https://statistiques.public.lu/fr/" TargetMode="External"/><Relationship Id="rId61" Type="http://schemas.openxmlformats.org/officeDocument/2006/relationships/hyperlink" Target="https://www.ssb.no/en/" TargetMode="External"/><Relationship Id="rId19" Type="http://schemas.openxmlformats.org/officeDocument/2006/relationships/hyperlink" Target="https://www.destatis.de/EN/Home/_node.html" TargetMode="External"/><Relationship Id="rId14" Type="http://schemas.openxmlformats.org/officeDocument/2006/relationships/hyperlink" Target="http://www.observatorioemigracao.pt/np4EN/7880.html" TargetMode="External"/><Relationship Id="rId22" Type="http://schemas.openxmlformats.org/officeDocument/2006/relationships/hyperlink" Target="http://statline.cbs.nl/Statweb/publication/?DM=SLNL&amp;PA=37550NED&amp;D1=0&amp;D2=0&amp;D3=a&amp;D4=4-20&amp;HDR=T,G1,G3&amp;STB=G2&amp;VW=T" TargetMode="External"/><Relationship Id="rId27" Type="http://schemas.openxmlformats.org/officeDocument/2006/relationships/hyperlink" Target="https://www.statistik.at/web_de/statistiken/index.html" TargetMode="External"/><Relationship Id="rId30" Type="http://schemas.openxmlformats.org/officeDocument/2006/relationships/hyperlink" Target="https://www.insee.fr/fr/accueil" TargetMode="External"/><Relationship Id="rId35" Type="http://schemas.openxmlformats.org/officeDocument/2006/relationships/hyperlink" Target="http://www.ine.es/jaxi/Tabla.htm?path=/t20/e245/p04/provi/l0/&amp;file=00000009.px&amp;L=0" TargetMode="External"/><Relationship Id="rId43" Type="http://schemas.openxmlformats.org/officeDocument/2006/relationships/hyperlink" Target="http://www.statbank.dk/statbank5a/selecttable/omrade0.asp?SubjectCode=02&amp;PLanguage=1&amp;ShowNews=OFF" TargetMode="External"/><Relationship Id="rId48"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56" Type="http://schemas.openxmlformats.org/officeDocument/2006/relationships/hyperlink" Target="https://www.statcan.gc.ca/en/start" TargetMode="External"/><Relationship Id="rId64" Type="http://schemas.openxmlformats.org/officeDocument/2006/relationships/hyperlink" Target="https://www.ons.gov.uk/peoplepopulationandcommunity/populationandmigration/internationalmigration/datasets/populationoftheunitedkingdombycountryofbirthandnationality" TargetMode="External"/><Relationship Id="rId8" Type="http://schemas.openxmlformats.org/officeDocument/2006/relationships/hyperlink" Target="https://www12.statcan.gc.ca/census-recensement/2016/dp-pd/dt-td/Rp-eng.cfm?LANG=E&amp;APATH=3&amp;DETAIL=0&amp;DIM=0&amp;FL=A&amp;FREE=0&amp;GC=0&amp;GID=0&amp;GK=0&amp;GRP=1&amp;PID=110525&amp;PRID=10&amp;PTYPE=109445&amp;S=0&amp;SHOWALL=0&amp;SUB=0&amp;Temporal=2017&amp;THEME=120&amp;VID=0&amp;VNAMEE=&amp;VNAMEF=" TargetMode="External"/><Relationship Id="rId51" Type="http://schemas.openxmlformats.org/officeDocument/2006/relationships/hyperlink" Target="https://stat-xplore.dwp.gov.uk/" TargetMode="External"/><Relationship Id="rId3" Type="http://schemas.openxmlformats.org/officeDocument/2006/relationships/hyperlink" Target="http://www.mitrab.gov.mz/" TargetMode="External"/><Relationship Id="rId12" Type="http://schemas.openxmlformats.org/officeDocument/2006/relationships/hyperlink" Target="http://stats.oecd.org/Index.aspx?datasetcode=MIG" TargetMode="External"/><Relationship Id="rId17" Type="http://schemas.openxmlformats.org/officeDocument/2006/relationships/hyperlink" Target="https://statbel.fgov.be/fr" TargetMode="External"/><Relationship Id="rId25" Type="http://schemas.openxmlformats.org/officeDocument/2006/relationships/hyperlink" Target="https://www.bfs.admin.ch/bfs/fr/home.html" TargetMode="External"/><Relationship Id="rId33" Type="http://schemas.openxmlformats.org/officeDocument/2006/relationships/hyperlink" Target="http://statline.cbs.nl/Statweb/publication/?DM=SLEN&amp;PA=37325ENG&amp;D1=a&amp;D2=a&amp;D3=0&amp;D4=0&amp;D5=0,2,170&amp;D6=5-20&amp;LA=EN&amp;HDR=G2,G3,G4,T&amp;STB=G1,G5&amp;VW=T" TargetMode="External"/><Relationship Id="rId38" Type="http://schemas.openxmlformats.org/officeDocument/2006/relationships/hyperlink" Target="https://stats.oecd.org/index.aspx" TargetMode="External"/><Relationship Id="rId46" Type="http://schemas.openxmlformats.org/officeDocument/2006/relationships/hyperlink" Target="https://statistiques.public.lu/fr/" TargetMode="External"/><Relationship Id="rId59" Type="http://schemas.openxmlformats.org/officeDocument/2006/relationships/hyperlink" Target="http://stats.oecd.org/Index.aspx?DataSetCode=MIG" TargetMode="External"/><Relationship Id="rId67" Type="http://schemas.openxmlformats.org/officeDocument/2006/relationships/hyperlink" Target="http://appsso.eurostat.ec.europa.eu/nui/show.do?dataset=migr_imm1ctz&amp;lang=en" TargetMode="External"/><Relationship Id="rId20" Type="http://schemas.openxmlformats.org/officeDocument/2006/relationships/hyperlink" Target="http://appsso.eurostat.ec.europa.eu/nui/show.do?dataset=migr_acq&amp;lang=en" TargetMode="External"/><Relationship Id="rId41" Type="http://schemas.openxmlformats.org/officeDocument/2006/relationships/hyperlink" Target="https://portaldeimigracao.mj.gov.br/pt/dados/relatorios-a" TargetMode="External"/><Relationship Id="rId54" Type="http://schemas.openxmlformats.org/officeDocument/2006/relationships/hyperlink" Target="http://www.bportugal.pt/PAS/sem/src/(S(cwatfnqikuzrtpvlu5myh0vq))/Analise.aspx?book=%7bC3031DD6-42A3-4FFB-8ED6-69E0F19CFAB4%7d&amp;Page=%7bEF705008-44B9-43D7-B8D0-09264FE510DF%7d" TargetMode="External"/><Relationship Id="rId62" Type="http://schemas.openxmlformats.org/officeDocument/2006/relationships/hyperlink" Target="http://www.ine.es/jaxi/Tabla.htm?path=/t20/e245/p04/a2012/l0/&amp;file=00000009.px&amp;L=0" TargetMode="External"/><Relationship Id="rId1" Type="http://schemas.openxmlformats.org/officeDocument/2006/relationships/printerSettings" Target="../printerSettings/printerSettings4.bin"/><Relationship Id="rId6" Type="http://schemas.openxmlformats.org/officeDocument/2006/relationships/hyperlink" Target="https://stats.oecd.org/Index.aspx?DataSetCode=MIG" TargetMode="External"/><Relationship Id="rId15" Type="http://schemas.openxmlformats.org/officeDocument/2006/relationships/hyperlink" Target="http://www.observatorioemigracao.pt/np4/5810.html" TargetMode="External"/><Relationship Id="rId23"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28" Type="http://schemas.openxmlformats.org/officeDocument/2006/relationships/hyperlink" Target="http://ec.europa.eu/eurostat/web/population-demography-migration-projections/population-data/database" TargetMode="External"/><Relationship Id="rId36" Type="http://schemas.openxmlformats.org/officeDocument/2006/relationships/hyperlink" Target="https://www.bfs.admin.ch/bfs/fr/home.assetdetail.14087560.html" TargetMode="External"/><Relationship Id="rId49" Type="http://schemas.openxmlformats.org/officeDocument/2006/relationships/hyperlink" Target="http://www.ine.es/jaxi/Tabla.htm?path=/t20/p307/serie/l0/&amp;file=2_3.px&amp;L=0" TargetMode="External"/><Relationship Id="rId57" Type="http://schemas.openxmlformats.org/officeDocument/2006/relationships/hyperlink" Target="https://www.insee.fr/fr/accueil" TargetMode="External"/><Relationship Id="rId10" Type="http://schemas.openxmlformats.org/officeDocument/2006/relationships/hyperlink" Target="http://www.ine.gov.mz/" TargetMode="External"/><Relationship Id="rId31" Type="http://schemas.openxmlformats.org/officeDocument/2006/relationships/hyperlink" Target="https://www.destatis.de/EN/Home/_node.html" TargetMode="External"/><Relationship Id="rId44" Type="http://schemas.openxmlformats.org/officeDocument/2006/relationships/hyperlink" Target="https://www.destatis.de/EN/Home/_node.html" TargetMode="External"/><Relationship Id="rId52" Type="http://schemas.openxmlformats.org/officeDocument/2006/relationships/hyperlink" Target="https://www.dhs.gov/immigration-statistics/yearbook" TargetMode="External"/><Relationship Id="rId60" Type="http://schemas.openxmlformats.org/officeDocument/2006/relationships/hyperlink" Target="https://www.cbs.nl/en-gb" TargetMode="External"/><Relationship Id="rId65" Type="http://schemas.openxmlformats.org/officeDocument/2006/relationships/hyperlink" Target="http://dataferrett.census.gov/index.html" TargetMode="External"/><Relationship Id="rId4" Type="http://schemas.openxmlformats.org/officeDocument/2006/relationships/hyperlink" Target="http://www.redatam.ine.gob.ve/Censo2011/index.html" TargetMode="External"/><Relationship Id="rId9" Type="http://schemas.openxmlformats.org/officeDocument/2006/relationships/hyperlink" Target="http://www.ine.gov.ve/" TargetMode="External"/><Relationship Id="rId13" Type="http://schemas.openxmlformats.org/officeDocument/2006/relationships/hyperlink" Target="http://www.observatorioemigracao.pt/np4/5810.html" TargetMode="External"/><Relationship Id="rId18" Type="http://schemas.openxmlformats.org/officeDocument/2006/relationships/hyperlink" Target="http://www.statbank.dk/statbank5a/default.asp?w=1366" TargetMode="External"/><Relationship Id="rId39" Type="http://schemas.openxmlformats.org/officeDocument/2006/relationships/hyperlink" Target="http://www.statistik.at/web_en/statistics/PeopleSociety/population/migration/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7880.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581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7880.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workbookViewId="0">
      <selection activeCell="B7" sqref="B7:G7"/>
    </sheetView>
  </sheetViews>
  <sheetFormatPr defaultRowHeight="15" x14ac:dyDescent="0.25"/>
  <cols>
    <col min="1" max="1" width="8.7109375" customWidth="1"/>
    <col min="2" max="3" width="60.7109375" customWidth="1"/>
  </cols>
  <sheetData>
    <row r="1" spans="1:8" ht="30" customHeight="1" x14ac:dyDescent="0.25">
      <c r="A1" s="5" t="s">
        <v>37</v>
      </c>
      <c r="B1" s="6" t="s">
        <v>40</v>
      </c>
    </row>
    <row r="2" spans="1:8" ht="30" customHeight="1" x14ac:dyDescent="0.25">
      <c r="A2" s="5"/>
      <c r="B2" s="33" t="s">
        <v>184</v>
      </c>
      <c r="C2" s="34"/>
      <c r="D2" s="34"/>
      <c r="E2" s="35"/>
      <c r="F2" s="35"/>
      <c r="G2" s="35"/>
      <c r="H2" s="36"/>
    </row>
    <row r="3" spans="1:8" ht="30" customHeight="1" x14ac:dyDescent="0.25">
      <c r="A3" s="5"/>
      <c r="B3" s="37" t="s">
        <v>99</v>
      </c>
      <c r="C3" s="38"/>
      <c r="D3" s="38"/>
      <c r="E3" s="38"/>
      <c r="F3" s="38"/>
      <c r="G3" s="38"/>
      <c r="H3" s="16"/>
    </row>
    <row r="4" spans="1:8" ht="15" customHeight="1" x14ac:dyDescent="0.25">
      <c r="A4" s="5"/>
      <c r="B4" s="39" t="str">
        <f>'Main indicators'!B2</f>
        <v>Main indicators: definitions and sources</v>
      </c>
      <c r="C4" s="40"/>
      <c r="D4" s="18"/>
      <c r="E4" s="17"/>
      <c r="F4" s="17"/>
      <c r="G4" s="17"/>
      <c r="H4" s="16"/>
    </row>
    <row r="5" spans="1:8" ht="15" customHeight="1" x14ac:dyDescent="0.25">
      <c r="A5" s="13"/>
      <c r="B5" s="39" t="str">
        <f>'Other sources links'!B2</f>
        <v>Other source links</v>
      </c>
      <c r="C5" s="40"/>
      <c r="D5" s="18"/>
      <c r="E5" s="13"/>
    </row>
    <row r="6" spans="1:8" ht="30" customHeight="1" x14ac:dyDescent="0.25">
      <c r="B6" s="7"/>
      <c r="C6" s="7"/>
    </row>
    <row r="7" spans="1:8" s="29" customFormat="1" ht="15" customHeight="1" x14ac:dyDescent="0.25">
      <c r="A7" s="27" t="s">
        <v>38</v>
      </c>
      <c r="B7" s="41" t="s">
        <v>185</v>
      </c>
      <c r="C7" s="42"/>
      <c r="D7" s="42"/>
      <c r="E7" s="42"/>
      <c r="F7" s="42"/>
      <c r="G7" s="42"/>
      <c r="H7" s="28"/>
    </row>
    <row r="8" spans="1:8" s="29" customFormat="1" ht="15" customHeight="1" x14ac:dyDescent="0.25">
      <c r="A8" s="27" t="s">
        <v>39</v>
      </c>
      <c r="B8" s="32" t="s">
        <v>182</v>
      </c>
      <c r="C8" s="32"/>
      <c r="D8" s="32"/>
      <c r="E8" s="32"/>
      <c r="F8" s="32"/>
      <c r="G8" s="28"/>
    </row>
    <row r="9" spans="1:8" s="29" customFormat="1" ht="15" customHeight="1" x14ac:dyDescent="0.25">
      <c r="A9" s="27"/>
      <c r="B9" s="32" t="s">
        <v>183</v>
      </c>
      <c r="C9" s="32"/>
      <c r="D9" s="32"/>
      <c r="E9" s="32"/>
      <c r="F9" s="32"/>
      <c r="G9" s="28"/>
    </row>
    <row r="10" spans="1:8" s="3" customFormat="1" ht="120" customHeight="1" x14ac:dyDescent="0.25">
      <c r="A10" s="19"/>
      <c r="B10" s="21" t="s">
        <v>138</v>
      </c>
      <c r="C10" s="15"/>
      <c r="D10" s="14"/>
      <c r="E10" s="19"/>
      <c r="F10" s="19"/>
      <c r="G10" s="19"/>
      <c r="H10" s="4"/>
    </row>
    <row r="11" spans="1:8" s="1" customFormat="1" ht="15" customHeight="1" x14ac:dyDescent="0.2">
      <c r="A11" s="19"/>
      <c r="B11" s="20"/>
      <c r="C11" s="20"/>
      <c r="D11" s="20"/>
      <c r="E11" s="19"/>
      <c r="F11" s="19"/>
      <c r="G11" s="19"/>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7">
    <mergeCell ref="B8:F8"/>
    <mergeCell ref="B9:F9"/>
    <mergeCell ref="B2:H2"/>
    <mergeCell ref="B3:G3"/>
    <mergeCell ref="B4:C4"/>
    <mergeCell ref="B5:C5"/>
    <mergeCell ref="B7:G7"/>
  </mergeCells>
  <hyperlinks>
    <hyperlink ref="B4:C4" location="'Main indicators'!A2" display="'Main indicators'!A2" xr:uid="{00000000-0004-0000-0000-000000000000}"/>
    <hyperlink ref="B5:C5" location="'Other sources links'!A2" display="'Other sources links'!A2" xr:uid="{00000000-0004-0000-0000-000001000000}"/>
    <hyperlink ref="B8" r:id="rId3" display="http://www.observatorioemigracao.pt/np4/5810.html" xr:uid="{00000000-0004-0000-0000-000002000000}"/>
    <hyperlink ref="B8:F8" r:id="rId4" display="http://www.observatorioemigracao.pt/np4EN/7880.html" xr:uid="{00000000-0004-0000-0000-000003000000}"/>
    <hyperlink ref="B9" r:id="rId5" display="http://www.observatorioemigracao.pt/np4/5810.html" xr:uid="{00000000-0004-0000-0000-000004000000}"/>
    <hyperlink ref="B9:F9" r:id="rId6" display="http://www.observatorioemigracao.pt/np4/7880.html" xr:uid="{00000000-0004-0000-0000-000005000000}"/>
  </hyperlinks>
  <pageMargins left="0.7" right="0.7" top="0.75" bottom="0.75" header="0.3" footer="0.3"/>
  <pageSetup paperSize="9" orientation="portrait" horizontalDpi="4294967293"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showGridLines="0" tabSelected="1" zoomScaleNormal="100" workbookViewId="0">
      <pane ySplit="3" topLeftCell="A4" activePane="bottomLeft" state="frozen"/>
      <selection pane="bottomLeft"/>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37</v>
      </c>
      <c r="B1" s="6" t="s">
        <v>40</v>
      </c>
      <c r="G1" s="12" t="s">
        <v>98</v>
      </c>
    </row>
    <row r="2" spans="1:7" ht="30" customHeight="1" thickBot="1" x14ac:dyDescent="0.3">
      <c r="A2" s="5"/>
      <c r="B2" s="43" t="s">
        <v>101</v>
      </c>
      <c r="C2" s="44"/>
      <c r="D2" s="44"/>
      <c r="E2" s="44"/>
      <c r="F2" s="44"/>
      <c r="G2" s="44"/>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26" customFormat="1" ht="30" customHeight="1" x14ac:dyDescent="0.2">
      <c r="A5" s="24"/>
      <c r="B5" s="22" t="s">
        <v>33</v>
      </c>
      <c r="C5" s="22" t="s">
        <v>162</v>
      </c>
      <c r="D5" s="22" t="s">
        <v>163</v>
      </c>
      <c r="E5" s="22">
        <v>2020</v>
      </c>
      <c r="F5" s="22" t="s">
        <v>164</v>
      </c>
      <c r="G5" s="25" t="s">
        <v>169</v>
      </c>
    </row>
    <row r="6" spans="1:7" s="26" customFormat="1" ht="45" customHeight="1" x14ac:dyDescent="0.2">
      <c r="A6" s="24"/>
      <c r="B6" s="22" t="s">
        <v>33</v>
      </c>
      <c r="C6" s="22" t="s">
        <v>6</v>
      </c>
      <c r="D6" s="22" t="s">
        <v>132</v>
      </c>
      <c r="E6" s="22">
        <v>2020</v>
      </c>
      <c r="F6" s="22" t="s">
        <v>186</v>
      </c>
      <c r="G6" s="30" t="s">
        <v>187</v>
      </c>
    </row>
    <row r="7" spans="1:7" s="26" customFormat="1" ht="90" customHeight="1" x14ac:dyDescent="0.2">
      <c r="A7" s="24"/>
      <c r="B7" s="22" t="s">
        <v>33</v>
      </c>
      <c r="C7" s="22" t="s">
        <v>8</v>
      </c>
      <c r="D7" s="22" t="s">
        <v>58</v>
      </c>
      <c r="E7" s="22">
        <v>2018</v>
      </c>
      <c r="F7" s="22" t="s">
        <v>150</v>
      </c>
      <c r="G7" s="25" t="s">
        <v>151</v>
      </c>
    </row>
    <row r="8" spans="1:7" s="26" customFormat="1" ht="30" customHeight="1" x14ac:dyDescent="0.2">
      <c r="A8" s="24"/>
      <c r="B8" s="22" t="s">
        <v>33</v>
      </c>
      <c r="C8" s="22" t="s">
        <v>165</v>
      </c>
      <c r="D8" s="22" t="s">
        <v>41</v>
      </c>
      <c r="E8" s="22">
        <v>2020</v>
      </c>
      <c r="F8" s="22" t="s">
        <v>188</v>
      </c>
      <c r="G8" s="22" t="s">
        <v>189</v>
      </c>
    </row>
    <row r="9" spans="1:7" s="26" customFormat="1" ht="75" customHeight="1" x14ac:dyDescent="0.2">
      <c r="A9" s="24"/>
      <c r="B9" s="22" t="s">
        <v>33</v>
      </c>
      <c r="C9" s="22" t="s">
        <v>9</v>
      </c>
      <c r="D9" s="22" t="s">
        <v>133</v>
      </c>
      <c r="E9" s="22">
        <v>2019</v>
      </c>
      <c r="F9" s="22" t="s">
        <v>149</v>
      </c>
      <c r="G9" s="25" t="s">
        <v>233</v>
      </c>
    </row>
    <row r="10" spans="1:7" s="26" customFormat="1" ht="45" customHeight="1" x14ac:dyDescent="0.2">
      <c r="A10" s="24"/>
      <c r="B10" s="22" t="s">
        <v>33</v>
      </c>
      <c r="C10" s="22" t="s">
        <v>10</v>
      </c>
      <c r="D10" s="22" t="s">
        <v>41</v>
      </c>
      <c r="E10" s="22">
        <v>2020</v>
      </c>
      <c r="F10" s="22" t="s">
        <v>234</v>
      </c>
      <c r="G10" s="25" t="s">
        <v>157</v>
      </c>
    </row>
    <row r="11" spans="1:7" s="26" customFormat="1" ht="45" customHeight="1" x14ac:dyDescent="0.2">
      <c r="A11" s="24"/>
      <c r="B11" s="22" t="s">
        <v>33</v>
      </c>
      <c r="C11" s="22" t="s">
        <v>11</v>
      </c>
      <c r="D11" s="22" t="s">
        <v>41</v>
      </c>
      <c r="E11" s="22">
        <v>2019</v>
      </c>
      <c r="F11" s="22" t="s">
        <v>59</v>
      </c>
      <c r="G11" s="23" t="s">
        <v>24</v>
      </c>
    </row>
    <row r="12" spans="1:7" s="26" customFormat="1" ht="45" customHeight="1" x14ac:dyDescent="0.2">
      <c r="A12" s="24"/>
      <c r="B12" s="22" t="s">
        <v>33</v>
      </c>
      <c r="C12" s="22" t="s">
        <v>12</v>
      </c>
      <c r="D12" s="22" t="s">
        <v>60</v>
      </c>
      <c r="E12" s="22">
        <v>2020</v>
      </c>
      <c r="F12" s="22" t="s">
        <v>51</v>
      </c>
      <c r="G12" s="23" t="s">
        <v>25</v>
      </c>
    </row>
    <row r="13" spans="1:7" s="26" customFormat="1" ht="45" customHeight="1" x14ac:dyDescent="0.2">
      <c r="A13" s="24"/>
      <c r="B13" s="22" t="s">
        <v>33</v>
      </c>
      <c r="C13" s="22" t="s">
        <v>13</v>
      </c>
      <c r="D13" s="22" t="s">
        <v>71</v>
      </c>
      <c r="E13" s="22">
        <v>2020</v>
      </c>
      <c r="F13" s="22" t="s">
        <v>52</v>
      </c>
      <c r="G13" s="23" t="s">
        <v>140</v>
      </c>
    </row>
    <row r="14" spans="1:7" s="26" customFormat="1" ht="30" customHeight="1" x14ac:dyDescent="0.2">
      <c r="A14" s="24"/>
      <c r="B14" s="22" t="s">
        <v>33</v>
      </c>
      <c r="C14" s="22" t="s">
        <v>14</v>
      </c>
      <c r="D14" s="22" t="s">
        <v>41</v>
      </c>
      <c r="E14" s="22">
        <v>2020</v>
      </c>
      <c r="F14" s="22" t="s">
        <v>139</v>
      </c>
      <c r="G14" s="23" t="s">
        <v>106</v>
      </c>
    </row>
    <row r="15" spans="1:7" s="26" customFormat="1" ht="45" customHeight="1" x14ac:dyDescent="0.2">
      <c r="A15" s="24"/>
      <c r="B15" s="22" t="s">
        <v>33</v>
      </c>
      <c r="C15" s="22" t="s">
        <v>15</v>
      </c>
      <c r="D15" s="22" t="s">
        <v>61</v>
      </c>
      <c r="E15" s="22">
        <v>2020</v>
      </c>
      <c r="F15" s="22" t="s">
        <v>190</v>
      </c>
      <c r="G15" s="22" t="s">
        <v>26</v>
      </c>
    </row>
    <row r="16" spans="1:7" s="26" customFormat="1" ht="30" customHeight="1" x14ac:dyDescent="0.2">
      <c r="A16" s="24"/>
      <c r="B16" s="22" t="s">
        <v>33</v>
      </c>
      <c r="C16" s="22" t="s">
        <v>16</v>
      </c>
      <c r="D16" s="22" t="s">
        <v>41</v>
      </c>
      <c r="E16" s="22">
        <v>2020</v>
      </c>
      <c r="F16" s="22" t="s">
        <v>191</v>
      </c>
      <c r="G16" s="30" t="s">
        <v>192</v>
      </c>
    </row>
    <row r="17" spans="1:7" s="26" customFormat="1" ht="45" customHeight="1" x14ac:dyDescent="0.2">
      <c r="A17" s="24"/>
      <c r="B17" s="22" t="s">
        <v>33</v>
      </c>
      <c r="C17" s="22" t="s">
        <v>17</v>
      </c>
      <c r="D17" s="22" t="s">
        <v>41</v>
      </c>
      <c r="E17" s="22">
        <v>2020</v>
      </c>
      <c r="F17" s="22" t="s">
        <v>193</v>
      </c>
      <c r="G17" s="30" t="s">
        <v>194</v>
      </c>
    </row>
    <row r="18" spans="1:7" s="26" customFormat="1" ht="45" customHeight="1" x14ac:dyDescent="0.2">
      <c r="A18" s="24"/>
      <c r="B18" s="22" t="s">
        <v>33</v>
      </c>
      <c r="C18" s="22" t="s">
        <v>18</v>
      </c>
      <c r="D18" s="22" t="s">
        <v>134</v>
      </c>
      <c r="E18" s="22">
        <v>2019</v>
      </c>
      <c r="F18" s="22" t="s">
        <v>166</v>
      </c>
      <c r="G18" s="25" t="s">
        <v>167</v>
      </c>
    </row>
    <row r="19" spans="1:7" s="26" customFormat="1" ht="45" customHeight="1" x14ac:dyDescent="0.2">
      <c r="A19" s="24"/>
      <c r="B19" s="22" t="s">
        <v>35</v>
      </c>
      <c r="C19" s="22" t="s">
        <v>42</v>
      </c>
      <c r="D19" s="22" t="s">
        <v>36</v>
      </c>
      <c r="E19" s="22">
        <v>2020</v>
      </c>
      <c r="F19" s="22" t="s">
        <v>62</v>
      </c>
      <c r="G19" s="22" t="s">
        <v>72</v>
      </c>
    </row>
    <row r="20" spans="1:7" s="26" customFormat="1" ht="30" customHeight="1" x14ac:dyDescent="0.2">
      <c r="A20" s="24"/>
      <c r="B20" s="22" t="s">
        <v>57</v>
      </c>
      <c r="C20" s="22" t="s">
        <v>162</v>
      </c>
      <c r="D20" s="22" t="s">
        <v>168</v>
      </c>
      <c r="E20" s="22">
        <v>2020</v>
      </c>
      <c r="F20" s="22" t="s">
        <v>195</v>
      </c>
      <c r="G20" s="25" t="s">
        <v>196</v>
      </c>
    </row>
    <row r="21" spans="1:7" s="26" customFormat="1" ht="45" customHeight="1" x14ac:dyDescent="0.2">
      <c r="A21" s="24"/>
      <c r="B21" s="22" t="s">
        <v>57</v>
      </c>
      <c r="C21" s="22" t="s">
        <v>6</v>
      </c>
      <c r="D21" s="22" t="s">
        <v>135</v>
      </c>
      <c r="E21" s="22">
        <v>2020</v>
      </c>
      <c r="F21" s="22" t="s">
        <v>197</v>
      </c>
      <c r="G21" s="25" t="s">
        <v>142</v>
      </c>
    </row>
    <row r="22" spans="1:7" s="26" customFormat="1" ht="90" customHeight="1" x14ac:dyDescent="0.2">
      <c r="A22" s="24"/>
      <c r="B22" s="22" t="s">
        <v>57</v>
      </c>
      <c r="C22" s="22" t="s">
        <v>8</v>
      </c>
      <c r="D22" s="22" t="s">
        <v>160</v>
      </c>
      <c r="E22" s="22">
        <v>2016</v>
      </c>
      <c r="F22" s="22" t="s">
        <v>159</v>
      </c>
      <c r="G22" s="25" t="s">
        <v>143</v>
      </c>
    </row>
    <row r="23" spans="1:7" s="26" customFormat="1" ht="30" customHeight="1" x14ac:dyDescent="0.2">
      <c r="A23" s="24"/>
      <c r="B23" s="22" t="s">
        <v>57</v>
      </c>
      <c r="C23" s="22" t="s">
        <v>165</v>
      </c>
      <c r="D23" s="22" t="s">
        <v>41</v>
      </c>
      <c r="E23" s="22">
        <v>2020</v>
      </c>
      <c r="F23" s="22" t="s">
        <v>188</v>
      </c>
      <c r="G23" s="22" t="s">
        <v>198</v>
      </c>
    </row>
    <row r="24" spans="1:7" s="26" customFormat="1" ht="135" customHeight="1" x14ac:dyDescent="0.2">
      <c r="A24" s="24"/>
      <c r="B24" s="22" t="s">
        <v>57</v>
      </c>
      <c r="C24" s="22" t="s">
        <v>9</v>
      </c>
      <c r="D24" s="22" t="s">
        <v>136</v>
      </c>
      <c r="E24" s="22">
        <v>2020</v>
      </c>
      <c r="F24" s="22" t="s">
        <v>199</v>
      </c>
      <c r="G24" s="25" t="s">
        <v>200</v>
      </c>
    </row>
    <row r="25" spans="1:7" s="26" customFormat="1" ht="75" customHeight="1" x14ac:dyDescent="0.2">
      <c r="A25" s="24"/>
      <c r="B25" s="22" t="s">
        <v>57</v>
      </c>
      <c r="C25" s="22" t="s">
        <v>10</v>
      </c>
      <c r="D25" s="22" t="s">
        <v>107</v>
      </c>
      <c r="E25" s="31">
        <v>2020</v>
      </c>
      <c r="F25" s="31" t="s">
        <v>201</v>
      </c>
      <c r="G25" s="30" t="s">
        <v>157</v>
      </c>
    </row>
    <row r="26" spans="1:7" s="26" customFormat="1" ht="30" customHeight="1" x14ac:dyDescent="0.2">
      <c r="A26" s="24"/>
      <c r="B26" s="22" t="s">
        <v>57</v>
      </c>
      <c r="C26" s="22" t="s">
        <v>11</v>
      </c>
      <c r="D26" s="22" t="s">
        <v>137</v>
      </c>
      <c r="E26" s="22">
        <v>2020</v>
      </c>
      <c r="F26" s="22" t="s">
        <v>243</v>
      </c>
      <c r="G26" s="25" t="s">
        <v>244</v>
      </c>
    </row>
    <row r="27" spans="1:7" s="26" customFormat="1" ht="45" customHeight="1" x14ac:dyDescent="0.2">
      <c r="A27" s="24"/>
      <c r="B27" s="22" t="s">
        <v>57</v>
      </c>
      <c r="C27" s="22" t="s">
        <v>12</v>
      </c>
      <c r="D27" s="22" t="s">
        <v>63</v>
      </c>
      <c r="E27" s="22">
        <v>2020</v>
      </c>
      <c r="F27" s="22" t="s">
        <v>202</v>
      </c>
      <c r="G27" s="25" t="s">
        <v>203</v>
      </c>
    </row>
    <row r="28" spans="1:7" s="26" customFormat="1" ht="75" customHeight="1" x14ac:dyDescent="0.2">
      <c r="A28" s="24"/>
      <c r="B28" s="22" t="s">
        <v>57</v>
      </c>
      <c r="C28" s="22" t="s">
        <v>22</v>
      </c>
      <c r="D28" s="22" t="s">
        <v>110</v>
      </c>
      <c r="E28" s="22">
        <v>2017</v>
      </c>
      <c r="F28" s="22" t="s">
        <v>235</v>
      </c>
      <c r="G28" s="25" t="s">
        <v>161</v>
      </c>
    </row>
    <row r="29" spans="1:7" s="26" customFormat="1" ht="45" customHeight="1" x14ac:dyDescent="0.2">
      <c r="A29" s="24"/>
      <c r="B29" s="22" t="s">
        <v>57</v>
      </c>
      <c r="C29" s="22" t="s">
        <v>13</v>
      </c>
      <c r="D29" s="22" t="s">
        <v>144</v>
      </c>
      <c r="E29" s="22">
        <v>2020</v>
      </c>
      <c r="F29" s="22" t="s">
        <v>236</v>
      </c>
      <c r="G29" s="25" t="s">
        <v>154</v>
      </c>
    </row>
    <row r="30" spans="1:7" s="26" customFormat="1" ht="45" customHeight="1" x14ac:dyDescent="0.2">
      <c r="A30" s="24"/>
      <c r="B30" s="22" t="s">
        <v>57</v>
      </c>
      <c r="C30" s="22" t="s">
        <v>14</v>
      </c>
      <c r="D30" s="22" t="s">
        <v>64</v>
      </c>
      <c r="E30" s="22">
        <v>2020</v>
      </c>
      <c r="F30" s="22" t="s">
        <v>204</v>
      </c>
      <c r="G30" s="25" t="s">
        <v>32</v>
      </c>
    </row>
    <row r="31" spans="1:7" s="26" customFormat="1" ht="45" customHeight="1" x14ac:dyDescent="0.2">
      <c r="A31" s="24"/>
      <c r="B31" s="22" t="s">
        <v>57</v>
      </c>
      <c r="C31" s="22" t="s">
        <v>15</v>
      </c>
      <c r="D31" s="22" t="s">
        <v>111</v>
      </c>
      <c r="E31" s="22">
        <v>2020</v>
      </c>
      <c r="F31" s="22" t="s">
        <v>65</v>
      </c>
      <c r="G31" s="23" t="s">
        <v>145</v>
      </c>
    </row>
    <row r="32" spans="1:7" s="26" customFormat="1" ht="60" customHeight="1" x14ac:dyDescent="0.2">
      <c r="A32" s="24"/>
      <c r="B32" s="22" t="s">
        <v>57</v>
      </c>
      <c r="C32" s="22" t="s">
        <v>16</v>
      </c>
      <c r="D32" s="22" t="s">
        <v>112</v>
      </c>
      <c r="E32" s="22">
        <v>2020</v>
      </c>
      <c r="F32" s="22" t="s">
        <v>205</v>
      </c>
      <c r="G32" s="25" t="s">
        <v>206</v>
      </c>
    </row>
    <row r="33" spans="1:7" s="26" customFormat="1" ht="60" customHeight="1" x14ac:dyDescent="0.2">
      <c r="A33" s="24"/>
      <c r="B33" s="22" t="s">
        <v>57</v>
      </c>
      <c r="C33" s="22" t="s">
        <v>17</v>
      </c>
      <c r="D33" s="22" t="s">
        <v>53</v>
      </c>
      <c r="E33" s="22">
        <v>2020</v>
      </c>
      <c r="F33" s="22" t="s">
        <v>240</v>
      </c>
      <c r="G33" s="25" t="s">
        <v>109</v>
      </c>
    </row>
    <row r="34" spans="1:7" s="26" customFormat="1" ht="45" customHeight="1" x14ac:dyDescent="0.2">
      <c r="A34" s="24"/>
      <c r="B34" s="22" t="s">
        <v>57</v>
      </c>
      <c r="C34" s="22" t="s">
        <v>18</v>
      </c>
      <c r="D34" s="46" t="s">
        <v>41</v>
      </c>
      <c r="E34" s="31">
        <v>2017</v>
      </c>
      <c r="F34" s="31" t="s">
        <v>241</v>
      </c>
      <c r="G34" s="30" t="s">
        <v>242</v>
      </c>
    </row>
    <row r="35" spans="1:7" s="26" customFormat="1" ht="320.10000000000002" customHeight="1" x14ac:dyDescent="0.2">
      <c r="A35" s="24"/>
      <c r="B35" s="22" t="s">
        <v>55</v>
      </c>
      <c r="C35" s="22" t="s">
        <v>170</v>
      </c>
      <c r="D35" s="22" t="s">
        <v>181</v>
      </c>
      <c r="E35" s="22">
        <v>2019</v>
      </c>
      <c r="F35" s="22" t="s">
        <v>171</v>
      </c>
      <c r="G35" s="23" t="s">
        <v>172</v>
      </c>
    </row>
    <row r="36" spans="1:7" s="26" customFormat="1" ht="45" customHeight="1" x14ac:dyDescent="0.2">
      <c r="A36" s="24"/>
      <c r="B36" s="22" t="s">
        <v>55</v>
      </c>
      <c r="C36" s="22" t="s">
        <v>162</v>
      </c>
      <c r="D36" s="22" t="s">
        <v>173</v>
      </c>
      <c r="E36" s="22">
        <v>2020</v>
      </c>
      <c r="F36" s="22" t="s">
        <v>195</v>
      </c>
      <c r="G36" s="23" t="s">
        <v>174</v>
      </c>
    </row>
    <row r="37" spans="1:7" s="26" customFormat="1" ht="45" customHeight="1" x14ac:dyDescent="0.2">
      <c r="A37" s="24"/>
      <c r="B37" s="22" t="s">
        <v>55</v>
      </c>
      <c r="C37" s="22" t="s">
        <v>6</v>
      </c>
      <c r="D37" s="22" t="s">
        <v>114</v>
      </c>
      <c r="E37" s="22">
        <v>2018</v>
      </c>
      <c r="F37" s="22" t="s">
        <v>207</v>
      </c>
      <c r="G37" s="23" t="s">
        <v>19</v>
      </c>
    </row>
    <row r="38" spans="1:7" s="26" customFormat="1" ht="75" customHeight="1" x14ac:dyDescent="0.2">
      <c r="A38" s="24"/>
      <c r="B38" s="22" t="s">
        <v>55</v>
      </c>
      <c r="C38" s="22" t="s">
        <v>7</v>
      </c>
      <c r="D38" s="22" t="s">
        <v>115</v>
      </c>
      <c r="E38" s="22">
        <v>2020</v>
      </c>
      <c r="F38" s="22" t="s">
        <v>45</v>
      </c>
      <c r="G38" s="25" t="s">
        <v>155</v>
      </c>
    </row>
    <row r="39" spans="1:7" s="26" customFormat="1" ht="45" customHeight="1" x14ac:dyDescent="0.2">
      <c r="A39" s="24"/>
      <c r="B39" s="22" t="s">
        <v>55</v>
      </c>
      <c r="C39" s="22" t="s">
        <v>8</v>
      </c>
      <c r="D39" s="22" t="s">
        <v>34</v>
      </c>
      <c r="E39" s="22">
        <v>2020</v>
      </c>
      <c r="F39" s="22" t="s">
        <v>208</v>
      </c>
      <c r="G39" s="25" t="s">
        <v>156</v>
      </c>
    </row>
    <row r="40" spans="1:7" s="26" customFormat="1" ht="45" customHeight="1" x14ac:dyDescent="0.2">
      <c r="A40" s="24"/>
      <c r="B40" s="22" t="s">
        <v>55</v>
      </c>
      <c r="C40" s="22" t="s">
        <v>165</v>
      </c>
      <c r="D40" s="22" t="s">
        <v>175</v>
      </c>
      <c r="E40" s="22">
        <v>2020</v>
      </c>
      <c r="F40" s="22" t="s">
        <v>176</v>
      </c>
      <c r="G40" s="23" t="s">
        <v>209</v>
      </c>
    </row>
    <row r="41" spans="1:7" s="26" customFormat="1" ht="75" customHeight="1" x14ac:dyDescent="0.2">
      <c r="A41" s="24"/>
      <c r="B41" s="22" t="s">
        <v>55</v>
      </c>
      <c r="C41" s="22" t="s">
        <v>9</v>
      </c>
      <c r="D41" s="22" t="s">
        <v>66</v>
      </c>
      <c r="E41" s="22">
        <v>2019</v>
      </c>
      <c r="F41" s="22" t="s">
        <v>237</v>
      </c>
      <c r="G41" s="30" t="s">
        <v>211</v>
      </c>
    </row>
    <row r="42" spans="1:7" s="26" customFormat="1" ht="75" customHeight="1" x14ac:dyDescent="0.2">
      <c r="A42" s="24"/>
      <c r="B42" s="22" t="s">
        <v>55</v>
      </c>
      <c r="C42" s="22" t="s">
        <v>10</v>
      </c>
      <c r="D42" s="22" t="s">
        <v>116</v>
      </c>
      <c r="E42" s="22">
        <v>2020</v>
      </c>
      <c r="F42" s="31" t="s">
        <v>220</v>
      </c>
      <c r="G42" s="30" t="s">
        <v>157</v>
      </c>
    </row>
    <row r="43" spans="1:7" s="26" customFormat="1" ht="60" customHeight="1" x14ac:dyDescent="0.2">
      <c r="A43" s="24"/>
      <c r="B43" s="22" t="s">
        <v>55</v>
      </c>
      <c r="C43" s="22" t="s">
        <v>11</v>
      </c>
      <c r="D43" s="22" t="s">
        <v>117</v>
      </c>
      <c r="E43" s="22">
        <v>2019</v>
      </c>
      <c r="F43" s="22" t="s">
        <v>210</v>
      </c>
      <c r="G43" s="25" t="s">
        <v>211</v>
      </c>
    </row>
    <row r="44" spans="1:7" s="26" customFormat="1" ht="45" customHeight="1" x14ac:dyDescent="0.2">
      <c r="A44" s="24"/>
      <c r="B44" s="22" t="s">
        <v>55</v>
      </c>
      <c r="C44" s="22" t="s">
        <v>12</v>
      </c>
      <c r="D44" s="22" t="s">
        <v>118</v>
      </c>
      <c r="E44" s="22">
        <v>2020</v>
      </c>
      <c r="F44" s="22" t="s">
        <v>212</v>
      </c>
      <c r="G44" s="30" t="s">
        <v>213</v>
      </c>
    </row>
    <row r="45" spans="1:7" s="26" customFormat="1" ht="45" customHeight="1" x14ac:dyDescent="0.2">
      <c r="A45" s="24"/>
      <c r="B45" s="22" t="s">
        <v>55</v>
      </c>
      <c r="C45" s="22" t="s">
        <v>22</v>
      </c>
      <c r="D45" s="22" t="s">
        <v>41</v>
      </c>
      <c r="E45" s="22">
        <v>2016</v>
      </c>
      <c r="F45" s="22" t="s">
        <v>152</v>
      </c>
      <c r="G45" s="25" t="s">
        <v>153</v>
      </c>
    </row>
    <row r="46" spans="1:7" s="26" customFormat="1" ht="75" customHeight="1" x14ac:dyDescent="0.2">
      <c r="A46" s="24"/>
      <c r="B46" s="22" t="s">
        <v>55</v>
      </c>
      <c r="C46" s="22" t="s">
        <v>13</v>
      </c>
      <c r="D46" s="22" t="s">
        <v>67</v>
      </c>
      <c r="E46" s="22">
        <v>2020</v>
      </c>
      <c r="F46" s="22" t="s">
        <v>214</v>
      </c>
      <c r="G46" s="23" t="s">
        <v>158</v>
      </c>
    </row>
    <row r="47" spans="1:7" s="26" customFormat="1" ht="30" customHeight="1" x14ac:dyDescent="0.2">
      <c r="A47" s="24"/>
      <c r="B47" s="22" t="s">
        <v>55</v>
      </c>
      <c r="C47" s="22" t="s">
        <v>14</v>
      </c>
      <c r="D47" s="22" t="s">
        <v>119</v>
      </c>
      <c r="E47" s="22">
        <v>2020</v>
      </c>
      <c r="F47" s="22" t="s">
        <v>46</v>
      </c>
      <c r="G47" s="23" t="s">
        <v>215</v>
      </c>
    </row>
    <row r="48" spans="1:7" s="26" customFormat="1" ht="45" customHeight="1" x14ac:dyDescent="0.2">
      <c r="A48" s="24"/>
      <c r="B48" s="22" t="s">
        <v>55</v>
      </c>
      <c r="C48" s="22" t="s">
        <v>15</v>
      </c>
      <c r="D48" s="22" t="s">
        <v>120</v>
      </c>
      <c r="E48" s="22">
        <v>2020</v>
      </c>
      <c r="F48" s="22" t="s">
        <v>47</v>
      </c>
      <c r="G48" s="23" t="s">
        <v>141</v>
      </c>
    </row>
    <row r="49" spans="1:7" s="26" customFormat="1" ht="75" customHeight="1" x14ac:dyDescent="0.2">
      <c r="A49" s="24"/>
      <c r="B49" s="22" t="s">
        <v>55</v>
      </c>
      <c r="C49" s="22" t="s">
        <v>16</v>
      </c>
      <c r="D49" s="22" t="s">
        <v>121</v>
      </c>
      <c r="E49" s="22">
        <v>2020</v>
      </c>
      <c r="F49" s="22" t="s">
        <v>216</v>
      </c>
      <c r="G49" s="30" t="s">
        <v>192</v>
      </c>
    </row>
    <row r="50" spans="1:7" s="26" customFormat="1" ht="60" customHeight="1" x14ac:dyDescent="0.2">
      <c r="A50" s="24"/>
      <c r="B50" s="22" t="s">
        <v>55</v>
      </c>
      <c r="C50" s="22" t="s">
        <v>17</v>
      </c>
      <c r="D50" s="22" t="s">
        <v>122</v>
      </c>
      <c r="E50" s="22">
        <v>2020</v>
      </c>
      <c r="F50" s="22" t="s">
        <v>238</v>
      </c>
      <c r="G50" s="25" t="s">
        <v>21</v>
      </c>
    </row>
    <row r="51" spans="1:7" s="26" customFormat="1" ht="60" customHeight="1" x14ac:dyDescent="0.2">
      <c r="A51" s="24"/>
      <c r="B51" s="22" t="s">
        <v>55</v>
      </c>
      <c r="C51" s="22" t="s">
        <v>18</v>
      </c>
      <c r="D51" s="22" t="s">
        <v>123</v>
      </c>
      <c r="E51" s="22">
        <v>2019</v>
      </c>
      <c r="F51" s="22" t="s">
        <v>177</v>
      </c>
      <c r="G51" s="25" t="s">
        <v>167</v>
      </c>
    </row>
    <row r="52" spans="1:7" s="26" customFormat="1" ht="90" customHeight="1" x14ac:dyDescent="0.2">
      <c r="A52" s="24"/>
      <c r="B52" s="22" t="s">
        <v>55</v>
      </c>
      <c r="C52" s="22" t="s">
        <v>23</v>
      </c>
      <c r="D52" s="22" t="s">
        <v>178</v>
      </c>
      <c r="E52" s="22">
        <v>2011</v>
      </c>
      <c r="F52" s="22" t="s">
        <v>179</v>
      </c>
      <c r="G52" s="25" t="s">
        <v>180</v>
      </c>
    </row>
    <row r="53" spans="1:7" s="26" customFormat="1" ht="90" customHeight="1" x14ac:dyDescent="0.2">
      <c r="A53" s="24"/>
      <c r="B53" s="22" t="s">
        <v>28</v>
      </c>
      <c r="C53" s="22" t="s">
        <v>42</v>
      </c>
      <c r="D53" s="22" t="s">
        <v>68</v>
      </c>
      <c r="E53" s="22">
        <v>2020</v>
      </c>
      <c r="F53" s="22" t="s">
        <v>217</v>
      </c>
      <c r="G53" s="22" t="s">
        <v>30</v>
      </c>
    </row>
    <row r="54" spans="1:7" s="26" customFormat="1" ht="90" customHeight="1" x14ac:dyDescent="0.2">
      <c r="A54" s="24"/>
      <c r="B54" s="22" t="s">
        <v>28</v>
      </c>
      <c r="C54" s="22" t="s">
        <v>29</v>
      </c>
      <c r="D54" s="22" t="s">
        <v>68</v>
      </c>
      <c r="E54" s="22">
        <v>2020</v>
      </c>
      <c r="F54" s="22" t="s">
        <v>44</v>
      </c>
      <c r="G54" s="23" t="s">
        <v>54</v>
      </c>
    </row>
    <row r="55" spans="1:7" s="26" customFormat="1" ht="45" customHeight="1" x14ac:dyDescent="0.2">
      <c r="A55" s="24"/>
      <c r="B55" s="22" t="s">
        <v>56</v>
      </c>
      <c r="C55" s="22" t="s">
        <v>6</v>
      </c>
      <c r="D55" s="22" t="s">
        <v>124</v>
      </c>
      <c r="E55" s="22">
        <v>2020</v>
      </c>
      <c r="F55" s="22" t="s">
        <v>239</v>
      </c>
      <c r="G55" s="30" t="s">
        <v>142</v>
      </c>
    </row>
    <row r="56" spans="1:7" s="26" customFormat="1" ht="30" customHeight="1" x14ac:dyDescent="0.2">
      <c r="A56" s="24"/>
      <c r="B56" s="22" t="s">
        <v>56</v>
      </c>
      <c r="C56" s="22" t="s">
        <v>7</v>
      </c>
      <c r="D56" s="22" t="s">
        <v>125</v>
      </c>
      <c r="E56" s="22">
        <v>2010</v>
      </c>
      <c r="F56" s="22" t="s">
        <v>48</v>
      </c>
      <c r="G56" s="22" t="s">
        <v>108</v>
      </c>
    </row>
    <row r="57" spans="1:7" s="26" customFormat="1" ht="45" customHeight="1" x14ac:dyDescent="0.2">
      <c r="A57" s="24"/>
      <c r="B57" s="22" t="s">
        <v>56</v>
      </c>
      <c r="C57" s="22" t="s">
        <v>8</v>
      </c>
      <c r="D57" s="22" t="s">
        <v>146</v>
      </c>
      <c r="E57" s="22">
        <v>2016</v>
      </c>
      <c r="F57" s="22" t="s">
        <v>43</v>
      </c>
      <c r="G57" s="30" t="s">
        <v>218</v>
      </c>
    </row>
    <row r="58" spans="1:7" s="26" customFormat="1" ht="45" customHeight="1" x14ac:dyDescent="0.2">
      <c r="A58" s="24"/>
      <c r="B58" s="22" t="s">
        <v>56</v>
      </c>
      <c r="C58" s="22" t="s">
        <v>9</v>
      </c>
      <c r="D58" s="22" t="s">
        <v>69</v>
      </c>
      <c r="E58" s="22">
        <v>2020</v>
      </c>
      <c r="F58" s="22" t="s">
        <v>219</v>
      </c>
      <c r="G58" s="30" t="s">
        <v>200</v>
      </c>
    </row>
    <row r="59" spans="1:7" s="26" customFormat="1" ht="75" customHeight="1" x14ac:dyDescent="0.2">
      <c r="A59" s="24"/>
      <c r="B59" s="22" t="s">
        <v>56</v>
      </c>
      <c r="C59" s="22" t="s">
        <v>10</v>
      </c>
      <c r="D59" s="22" t="s">
        <v>126</v>
      </c>
      <c r="E59" s="22">
        <v>2020</v>
      </c>
      <c r="F59" s="31" t="s">
        <v>220</v>
      </c>
      <c r="G59" s="30" t="s">
        <v>157</v>
      </c>
    </row>
    <row r="60" spans="1:7" s="26" customFormat="1" ht="30" customHeight="1" x14ac:dyDescent="0.2">
      <c r="A60" s="24"/>
      <c r="B60" s="22" t="s">
        <v>56</v>
      </c>
      <c r="C60" s="22" t="s">
        <v>11</v>
      </c>
      <c r="D60" s="22" t="s">
        <v>41</v>
      </c>
      <c r="E60" s="22">
        <v>2019</v>
      </c>
      <c r="F60" s="22" t="s">
        <v>221</v>
      </c>
      <c r="G60" s="23" t="s">
        <v>20</v>
      </c>
    </row>
    <row r="61" spans="1:7" s="26" customFormat="1" ht="45" customHeight="1" x14ac:dyDescent="0.2">
      <c r="A61" s="24"/>
      <c r="B61" s="22" t="s">
        <v>56</v>
      </c>
      <c r="C61" s="22" t="s">
        <v>12</v>
      </c>
      <c r="D61" s="22" t="s">
        <v>41</v>
      </c>
      <c r="E61" s="22">
        <v>2018</v>
      </c>
      <c r="F61" s="22" t="s">
        <v>223</v>
      </c>
      <c r="G61" s="25" t="s">
        <v>222</v>
      </c>
    </row>
    <row r="62" spans="1:7" s="26" customFormat="1" ht="60" customHeight="1" x14ac:dyDescent="0.2">
      <c r="A62" s="24"/>
      <c r="B62" s="22" t="s">
        <v>56</v>
      </c>
      <c r="C62" s="22" t="s">
        <v>22</v>
      </c>
      <c r="D62" s="22" t="s">
        <v>110</v>
      </c>
      <c r="E62" s="22">
        <v>2007</v>
      </c>
      <c r="F62" s="22" t="s">
        <v>50</v>
      </c>
      <c r="G62" s="25" t="s">
        <v>31</v>
      </c>
    </row>
    <row r="63" spans="1:7" s="26" customFormat="1" ht="45" customHeight="1" x14ac:dyDescent="0.2">
      <c r="A63" s="24"/>
      <c r="B63" s="22" t="s">
        <v>56</v>
      </c>
      <c r="C63" s="22" t="s">
        <v>13</v>
      </c>
      <c r="D63" s="22" t="s">
        <v>127</v>
      </c>
      <c r="E63" s="22">
        <v>2020</v>
      </c>
      <c r="F63" s="22" t="s">
        <v>224</v>
      </c>
      <c r="G63" s="30" t="s">
        <v>225</v>
      </c>
    </row>
    <row r="64" spans="1:7" s="26" customFormat="1" ht="45" customHeight="1" x14ac:dyDescent="0.2">
      <c r="A64" s="24"/>
      <c r="B64" s="22" t="s">
        <v>56</v>
      </c>
      <c r="C64" s="22" t="s">
        <v>14</v>
      </c>
      <c r="D64" s="22" t="s">
        <v>128</v>
      </c>
      <c r="E64" s="22">
        <v>2020</v>
      </c>
      <c r="F64" s="22" t="s">
        <v>226</v>
      </c>
      <c r="G64" s="30" t="s">
        <v>227</v>
      </c>
    </row>
    <row r="65" spans="1:8" s="26" customFormat="1" ht="45" customHeight="1" x14ac:dyDescent="0.2">
      <c r="A65" s="24"/>
      <c r="B65" s="22" t="s">
        <v>56</v>
      </c>
      <c r="C65" s="22" t="s">
        <v>15</v>
      </c>
      <c r="D65" s="22" t="s">
        <v>129</v>
      </c>
      <c r="E65" s="22">
        <v>2020</v>
      </c>
      <c r="F65" s="22" t="s">
        <v>70</v>
      </c>
      <c r="G65" s="23" t="s">
        <v>147</v>
      </c>
    </row>
    <row r="66" spans="1:8" s="26" customFormat="1" ht="135" customHeight="1" x14ac:dyDescent="0.2">
      <c r="A66" s="24"/>
      <c r="B66" s="22" t="s">
        <v>56</v>
      </c>
      <c r="C66" s="22" t="s">
        <v>16</v>
      </c>
      <c r="D66" s="22" t="s">
        <v>148</v>
      </c>
      <c r="E66" s="22">
        <v>2020</v>
      </c>
      <c r="F66" s="22" t="s">
        <v>228</v>
      </c>
      <c r="G66" s="25" t="s">
        <v>229</v>
      </c>
    </row>
    <row r="67" spans="1:8" s="26" customFormat="1" ht="60" customHeight="1" x14ac:dyDescent="0.2">
      <c r="A67" s="24"/>
      <c r="B67" s="22" t="s">
        <v>56</v>
      </c>
      <c r="C67" s="22" t="s">
        <v>17</v>
      </c>
      <c r="D67" s="22" t="s">
        <v>130</v>
      </c>
      <c r="E67" s="22">
        <v>2020</v>
      </c>
      <c r="F67" s="22" t="s">
        <v>230</v>
      </c>
      <c r="G67" s="23" t="s">
        <v>109</v>
      </c>
    </row>
    <row r="68" spans="1:8" s="26" customFormat="1" ht="45" customHeight="1" x14ac:dyDescent="0.2">
      <c r="A68" s="24"/>
      <c r="B68" s="22" t="s">
        <v>56</v>
      </c>
      <c r="C68" s="22" t="s">
        <v>18</v>
      </c>
      <c r="D68" s="22" t="s">
        <v>113</v>
      </c>
      <c r="E68" s="22">
        <v>2020</v>
      </c>
      <c r="F68" s="22" t="s">
        <v>231</v>
      </c>
      <c r="G68" s="25" t="s">
        <v>232</v>
      </c>
    </row>
    <row r="69" spans="1:8" s="26" customFormat="1" ht="45" customHeight="1" x14ac:dyDescent="0.2">
      <c r="A69" s="24"/>
      <c r="B69" s="22" t="s">
        <v>56</v>
      </c>
      <c r="C69" s="22" t="s">
        <v>23</v>
      </c>
      <c r="D69" s="22" t="s">
        <v>131</v>
      </c>
      <c r="E69" s="22">
        <v>2011</v>
      </c>
      <c r="F69" s="22" t="s">
        <v>49</v>
      </c>
      <c r="G69" s="25" t="s">
        <v>27</v>
      </c>
    </row>
    <row r="70" spans="1:8" ht="15" customHeight="1" thickBot="1" x14ac:dyDescent="0.25">
      <c r="A70" s="2"/>
      <c r="B70" s="10"/>
      <c r="C70" s="10"/>
      <c r="D70" s="11"/>
      <c r="E70" s="10"/>
      <c r="F70" s="11"/>
      <c r="G70" s="10"/>
    </row>
    <row r="71" spans="1:8" ht="30" customHeight="1" x14ac:dyDescent="0.2"/>
    <row r="72" spans="1:8" s="29" customFormat="1" ht="15" customHeight="1" x14ac:dyDescent="0.25">
      <c r="A72" s="27" t="s">
        <v>38</v>
      </c>
      <c r="B72" s="41" t="s">
        <v>185</v>
      </c>
      <c r="C72" s="42"/>
      <c r="D72" s="42"/>
      <c r="E72" s="42"/>
      <c r="F72" s="42"/>
      <c r="G72" s="42"/>
      <c r="H72" s="28"/>
    </row>
    <row r="73" spans="1:8" s="29" customFormat="1" ht="15" customHeight="1" x14ac:dyDescent="0.25">
      <c r="A73" s="27" t="s">
        <v>39</v>
      </c>
      <c r="B73" s="32" t="s">
        <v>182</v>
      </c>
      <c r="C73" s="32"/>
      <c r="D73" s="32"/>
      <c r="E73" s="32"/>
      <c r="F73" s="32"/>
      <c r="G73" s="28"/>
    </row>
    <row r="74" spans="1:8" s="29" customFormat="1" ht="15" customHeight="1" x14ac:dyDescent="0.25">
      <c r="A74" s="27"/>
      <c r="B74" s="32" t="s">
        <v>183</v>
      </c>
      <c r="C74" s="32"/>
      <c r="D74" s="32"/>
      <c r="E74" s="32"/>
      <c r="F74" s="32"/>
      <c r="G74" s="28"/>
    </row>
  </sheetData>
  <autoFilter ref="B3:C69" xr:uid="{00000000-0009-0000-0000-000001000000}"/>
  <sortState xmlns:xlrd2="http://schemas.microsoft.com/office/spreadsheetml/2017/richdata2"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16207D1D-9334-40B0-A02F-7AAE82DE003B}"/>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CEB626EE-55B6-4FF5-8CE9-869FF98566D1}"/>
    </customSheetView>
  </customSheetViews>
  <mergeCells count="4">
    <mergeCell ref="B2:G2"/>
    <mergeCell ref="B72:G72"/>
    <mergeCell ref="B73:F73"/>
    <mergeCell ref="B74:F74"/>
  </mergeCells>
  <hyperlinks>
    <hyperlink ref="G1" location="Contents!A1" display="[contents Ç]" xr:uid="{00000000-0004-0000-0100-000000000000}"/>
    <hyperlink ref="G28" display="http://www.ine.gov.mz/                                                                                                                                                                                                                                         " xr:uid="{00000000-0004-0000-0100-000001000000}"/>
    <hyperlink ref="G45" r:id="rId3" xr:uid="{00000000-0004-0000-0100-000002000000}"/>
    <hyperlink ref="G69" r:id="rId4" xr:uid="{00000000-0004-0000-0100-000003000000}"/>
    <hyperlink ref="G61" r:id="rId5" xr:uid="{00000000-0004-0000-0100-000004000000}"/>
    <hyperlink ref="G7" r:id="rId6" xr:uid="{00000000-0004-0000-0100-000005000000}"/>
    <hyperlink ref="G9" r:id="rId7" xr:uid="{00000000-0004-0000-0100-000006000000}"/>
    <hyperlink ref="G22" r:id="rId8" xr:uid="{00000000-0004-0000-0100-000007000000}"/>
    <hyperlink ref="G52" r:id="rId9" xr:uid="{00000000-0004-0000-0100-000008000000}"/>
    <hyperlink ref="G62" r:id="rId10" xr:uid="{00000000-0004-0000-0100-000009000000}"/>
    <hyperlink ref="G5" r:id="rId11" xr:uid="{00000000-0004-0000-0100-00000A000000}"/>
    <hyperlink ref="G35" r:id="rId12" display="http://stats.oecd.org/Index.aspx?datasetcode=MIG" xr:uid="{00000000-0004-0000-0100-00000B000000}"/>
    <hyperlink ref="B73" r:id="rId13" display="http://www.observatorioemigracao.pt/np4/5810.html" xr:uid="{00000000-0004-0000-0100-00000C000000}"/>
    <hyperlink ref="B73:F73" r:id="rId14" display="http://www.observatorioemigracao.pt/np4EN/7880.html" xr:uid="{00000000-0004-0000-0100-00000D000000}"/>
    <hyperlink ref="B74" r:id="rId15" display="http://www.observatorioemigracao.pt/np4/5810.html" xr:uid="{00000000-0004-0000-0100-00000E000000}"/>
    <hyperlink ref="B74:F74" r:id="rId16" display="http://www.observatorioemigracao.pt/np4/7880.html" xr:uid="{00000000-0004-0000-0100-00000F000000}"/>
    <hyperlink ref="G6" r:id="rId17" xr:uid="{00000000-0004-0000-0100-000010000000}"/>
    <hyperlink ref="G8" r:id="rId18" xr:uid="{00000000-0004-0000-0100-000011000000}"/>
    <hyperlink ref="G10" r:id="rId19" xr:uid="{00000000-0004-0000-0100-000012000000}"/>
    <hyperlink ref="G11" r:id="rId20" xr:uid="{00000000-0004-0000-0100-000013000000}"/>
    <hyperlink ref="G12" r:id="rId21" location="IND" xr:uid="{00000000-0004-0000-0100-000014000000}"/>
    <hyperlink ref="G13" r:id="rId22" xr:uid="{00000000-0004-0000-0100-000015000000}"/>
    <hyperlink ref="G14" r:id="rId23" xr:uid="{00000000-0004-0000-0100-000016000000}"/>
    <hyperlink ref="G15" r:id="rId24" xr:uid="{00000000-0004-0000-0100-000017000000}"/>
    <hyperlink ref="G16" r:id="rId25" xr:uid="{00000000-0004-0000-0100-000018000000}"/>
    <hyperlink ref="G17" r:id="rId26" xr:uid="{00000000-0004-0000-0100-000019000000}"/>
    <hyperlink ref="G20" r:id="rId27" xr:uid="{00000000-0004-0000-0100-00001A000000}"/>
    <hyperlink ref="G21" r:id="rId28" xr:uid="{00000000-0004-0000-0100-00001B000000}"/>
    <hyperlink ref="G23" r:id="rId29" xr:uid="{00000000-0004-0000-0100-00001C000000}"/>
    <hyperlink ref="G24" r:id="rId30" xr:uid="{00000000-0004-0000-0100-00001D000000}"/>
    <hyperlink ref="G25" r:id="rId31" xr:uid="{00000000-0004-0000-0100-00001E000000}"/>
    <hyperlink ref="G27" r:id="rId32" xr:uid="{00000000-0004-0000-0100-00001F000000}"/>
    <hyperlink ref="G29" r:id="rId33" xr:uid="{00000000-0004-0000-0100-000020000000}"/>
    <hyperlink ref="G30" r:id="rId34" xr:uid="{00000000-0004-0000-0100-000021000000}"/>
    <hyperlink ref="G31" r:id="rId35" xr:uid="{00000000-0004-0000-0100-000022000000}"/>
    <hyperlink ref="G32" r:id="rId36" xr:uid="{00000000-0004-0000-0100-000023000000}"/>
    <hyperlink ref="G33" r:id="rId37" xr:uid="{00000000-0004-0000-0100-000024000000}"/>
    <hyperlink ref="G34" r:id="rId38" xr:uid="{00000000-0004-0000-0100-000025000000}"/>
    <hyperlink ref="G36" r:id="rId39" xr:uid="{00000000-0004-0000-0100-000026000000}"/>
    <hyperlink ref="G37" r:id="rId40" xr:uid="{00000000-0004-0000-0100-000027000000}"/>
    <hyperlink ref="G38" r:id="rId41" xr:uid="{00000000-0004-0000-0100-000028000000}"/>
    <hyperlink ref="G39" r:id="rId42" xr:uid="{00000000-0004-0000-0100-000029000000}"/>
    <hyperlink ref="G40" r:id="rId43" xr:uid="{00000000-0004-0000-0100-00002A000000}"/>
    <hyperlink ref="G42" r:id="rId44" xr:uid="{00000000-0004-0000-0100-00002B000000}"/>
    <hyperlink ref="G43" r:id="rId45" xr:uid="{00000000-0004-0000-0100-00002C000000}"/>
    <hyperlink ref="G44" r:id="rId46" xr:uid="{00000000-0004-0000-0100-00002D000000}"/>
    <hyperlink ref="G46" r:id="rId47" xr:uid="{00000000-0004-0000-0100-00002E000000}"/>
    <hyperlink ref="G47" r:id="rId48" xr:uid="{00000000-0004-0000-0100-00002F000000}"/>
    <hyperlink ref="G48" r:id="rId49" xr:uid="{00000000-0004-0000-0100-000030000000}"/>
    <hyperlink ref="G49" r:id="rId50" xr:uid="{00000000-0004-0000-0100-000031000000}"/>
    <hyperlink ref="G50" r:id="rId51" xr:uid="{00000000-0004-0000-0100-000032000000}"/>
    <hyperlink ref="G51" r:id="rId52" xr:uid="{00000000-0004-0000-0100-000033000000}"/>
    <hyperlink ref="G53" r:id="rId53" location="s_e" xr:uid="{00000000-0004-0000-0100-000034000000}"/>
    <hyperlink ref="G54" r:id="rId54" xr:uid="{00000000-0004-0000-0100-000035000000}"/>
    <hyperlink ref="G55" r:id="rId55" xr:uid="{00000000-0004-0000-0100-000036000000}"/>
    <hyperlink ref="G57" r:id="rId56" xr:uid="{00000000-0004-0000-0100-000037000000}"/>
    <hyperlink ref="G58" r:id="rId57" xr:uid="{00000000-0004-0000-0100-000038000000}"/>
    <hyperlink ref="G59" r:id="rId58" xr:uid="{00000000-0004-0000-0100-000039000000}"/>
    <hyperlink ref="G60" r:id="rId59" xr:uid="{00000000-0004-0000-0100-00003A000000}"/>
    <hyperlink ref="G63" r:id="rId60" xr:uid="{00000000-0004-0000-0100-00003B000000}"/>
    <hyperlink ref="G64" r:id="rId61" xr:uid="{00000000-0004-0000-0100-00003C000000}"/>
    <hyperlink ref="G65" r:id="rId62" xr:uid="{00000000-0004-0000-0100-00003D000000}"/>
    <hyperlink ref="G66" r:id="rId63" xr:uid="{00000000-0004-0000-0100-00003E000000}"/>
    <hyperlink ref="G67" r:id="rId64" xr:uid="{00000000-0004-0000-0100-00003F000000}"/>
    <hyperlink ref="G68" r:id="rId65" xr:uid="{00000000-0004-0000-0100-000040000000}"/>
    <hyperlink ref="G26" r:id="rId66" xr:uid="{00000000-0004-0000-0100-000041000000}"/>
    <hyperlink ref="G41" r:id="rId67" xr:uid="{00000000-0004-0000-0100-000042000000}"/>
  </hyperlinks>
  <pageMargins left="0.7" right="0.7" top="0.75" bottom="0.75" header="0.3" footer="0.3"/>
  <pageSetup paperSize="9" scale="58" fitToHeight="0" orientation="landscape" r:id="rId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GridLines="0" workbookViewId="0">
      <selection activeCell="H21" sqref="H21"/>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37</v>
      </c>
      <c r="B1" s="6" t="s">
        <v>40</v>
      </c>
      <c r="C1" s="12" t="s">
        <v>98</v>
      </c>
    </row>
    <row r="2" spans="1:3" ht="30" customHeight="1" thickBot="1" x14ac:dyDescent="0.3">
      <c r="A2" s="5"/>
      <c r="B2" s="43" t="s">
        <v>100</v>
      </c>
      <c r="C2" s="45"/>
    </row>
    <row r="3" spans="1:3" ht="30" customHeight="1" x14ac:dyDescent="0.25">
      <c r="B3" s="8" t="s">
        <v>4</v>
      </c>
      <c r="C3" s="8" t="s">
        <v>5</v>
      </c>
    </row>
    <row r="4" spans="1:3" ht="15" customHeight="1" x14ac:dyDescent="0.25">
      <c r="B4" s="7"/>
      <c r="C4" s="7"/>
    </row>
    <row r="5" spans="1:3" ht="60" customHeight="1" x14ac:dyDescent="0.25">
      <c r="B5" s="7" t="s">
        <v>95</v>
      </c>
      <c r="C5" s="9" t="s">
        <v>81</v>
      </c>
    </row>
    <row r="6" spans="1:3" ht="20.100000000000001" customHeight="1" x14ac:dyDescent="0.25">
      <c r="B6" s="7" t="s">
        <v>87</v>
      </c>
      <c r="C6" s="9" t="s">
        <v>86</v>
      </c>
    </row>
    <row r="7" spans="1:3" ht="20.100000000000001" customHeight="1" x14ac:dyDescent="0.25">
      <c r="B7" s="7" t="s">
        <v>90</v>
      </c>
      <c r="C7" s="9" t="s">
        <v>91</v>
      </c>
    </row>
    <row r="8" spans="1:3" ht="20.100000000000001" customHeight="1" x14ac:dyDescent="0.25">
      <c r="B8" s="7" t="s">
        <v>82</v>
      </c>
      <c r="C8" s="9" t="s">
        <v>83</v>
      </c>
    </row>
    <row r="9" spans="1:3" ht="45" customHeight="1" x14ac:dyDescent="0.25">
      <c r="B9" s="7" t="s">
        <v>73</v>
      </c>
      <c r="C9" s="9" t="s">
        <v>74</v>
      </c>
    </row>
    <row r="10" spans="1:3" ht="30" customHeight="1" x14ac:dyDescent="0.25">
      <c r="B10" s="7" t="s">
        <v>104</v>
      </c>
      <c r="C10" s="9" t="s">
        <v>105</v>
      </c>
    </row>
    <row r="11" spans="1:3" ht="45" customHeight="1" x14ac:dyDescent="0.25">
      <c r="B11" s="7" t="s">
        <v>92</v>
      </c>
      <c r="C11" s="9" t="s">
        <v>20</v>
      </c>
    </row>
    <row r="12" spans="1:3" ht="20.100000000000001" customHeight="1" x14ac:dyDescent="0.25">
      <c r="B12" s="7" t="s">
        <v>84</v>
      </c>
      <c r="C12" s="9" t="s">
        <v>85</v>
      </c>
    </row>
    <row r="13" spans="1:3" ht="30" customHeight="1" x14ac:dyDescent="0.25">
      <c r="B13" s="7" t="s">
        <v>77</v>
      </c>
      <c r="C13" s="9" t="s">
        <v>78</v>
      </c>
    </row>
    <row r="14" spans="1:3" ht="60" customHeight="1" x14ac:dyDescent="0.25">
      <c r="B14" s="7" t="s">
        <v>96</v>
      </c>
      <c r="C14" s="9" t="s">
        <v>94</v>
      </c>
    </row>
    <row r="15" spans="1:3" ht="30" customHeight="1" x14ac:dyDescent="0.25">
      <c r="B15" s="7" t="s">
        <v>88</v>
      </c>
      <c r="C15" s="9" t="s">
        <v>89</v>
      </c>
    </row>
    <row r="16" spans="1:3" ht="20.100000000000001" customHeight="1" x14ac:dyDescent="0.25">
      <c r="B16" s="7" t="s">
        <v>75</v>
      </c>
      <c r="C16" s="9" t="s">
        <v>76</v>
      </c>
    </row>
    <row r="17" spans="1:8" ht="20.100000000000001" customHeight="1" x14ac:dyDescent="0.25">
      <c r="B17" s="7" t="s">
        <v>103</v>
      </c>
      <c r="C17" s="9" t="s">
        <v>102</v>
      </c>
    </row>
    <row r="18" spans="1:8" ht="30" customHeight="1" x14ac:dyDescent="0.25">
      <c r="B18" s="7" t="s">
        <v>93</v>
      </c>
      <c r="C18" s="9" t="s">
        <v>79</v>
      </c>
    </row>
    <row r="19" spans="1:8" ht="20.100000000000001" customHeight="1" x14ac:dyDescent="0.25">
      <c r="B19" s="7" t="s">
        <v>97</v>
      </c>
      <c r="C19" s="9" t="s">
        <v>80</v>
      </c>
    </row>
    <row r="20" spans="1:8" ht="30" customHeight="1" x14ac:dyDescent="0.25">
      <c r="B20" s="7"/>
      <c r="C20" s="7"/>
    </row>
    <row r="21" spans="1:8" s="29" customFormat="1" ht="15" customHeight="1" x14ac:dyDescent="0.25">
      <c r="A21" s="27" t="s">
        <v>38</v>
      </c>
      <c r="B21" s="41" t="s">
        <v>185</v>
      </c>
      <c r="C21" s="42"/>
      <c r="D21" s="42"/>
      <c r="E21" s="42"/>
      <c r="F21" s="42"/>
      <c r="G21" s="42"/>
      <c r="H21" s="28"/>
    </row>
    <row r="22" spans="1:8" s="29" customFormat="1" ht="15" customHeight="1" x14ac:dyDescent="0.25">
      <c r="A22" s="27" t="s">
        <v>39</v>
      </c>
      <c r="B22" s="32" t="s">
        <v>182</v>
      </c>
      <c r="C22" s="32"/>
      <c r="D22" s="32"/>
      <c r="E22" s="32"/>
      <c r="F22" s="32"/>
      <c r="G22" s="28"/>
    </row>
    <row r="23" spans="1:8" s="29" customFormat="1" ht="15" customHeight="1" x14ac:dyDescent="0.25">
      <c r="A23" s="27"/>
      <c r="B23" s="32" t="s">
        <v>183</v>
      </c>
      <c r="C23" s="32"/>
      <c r="D23" s="32"/>
      <c r="E23" s="32"/>
      <c r="F23" s="32"/>
      <c r="G23" s="28"/>
    </row>
    <row r="24" spans="1:8" x14ac:dyDescent="0.25">
      <c r="B24" s="7"/>
      <c r="C24" s="7"/>
    </row>
    <row r="25" spans="1:8" x14ac:dyDescent="0.25">
      <c r="B25" s="7"/>
      <c r="C25" s="7"/>
    </row>
    <row r="26" spans="1:8" x14ac:dyDescent="0.25">
      <c r="B26" s="7"/>
      <c r="C26" s="7"/>
    </row>
    <row r="27" spans="1:8" x14ac:dyDescent="0.25">
      <c r="B27" s="7"/>
      <c r="C27" s="7"/>
    </row>
    <row r="28" spans="1:8" x14ac:dyDescent="0.25">
      <c r="B28" s="7"/>
      <c r="C28" s="7"/>
    </row>
    <row r="29" spans="1:8" x14ac:dyDescent="0.25">
      <c r="B29" s="7"/>
      <c r="C29" s="7"/>
    </row>
    <row r="30" spans="1:8" x14ac:dyDescent="0.25">
      <c r="B30" s="7"/>
      <c r="C30" s="7"/>
    </row>
    <row r="31" spans="1:8" x14ac:dyDescent="0.25">
      <c r="B31" s="7"/>
      <c r="C31" s="7"/>
    </row>
    <row r="32" spans="1:8"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4">
    <mergeCell ref="B2:C2"/>
    <mergeCell ref="B21:G21"/>
    <mergeCell ref="B22:F22"/>
    <mergeCell ref="B23:F23"/>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2" r:id="rId18" display="http://www.observatorioemigracao.pt/np4/5810.html" xr:uid="{00000000-0004-0000-0200-000010000000}"/>
    <hyperlink ref="B22:F22" r:id="rId19" display="http://www.observatorioemigracao.pt/np4EN/7880.html" xr:uid="{00000000-0004-0000-0200-000011000000}"/>
    <hyperlink ref="B23" r:id="rId20" display="http://www.observatorioemigracao.pt/np4/5810.html" xr:uid="{00000000-0004-0000-0200-000012000000}"/>
    <hyperlink ref="B23:F23" r:id="rId21" display="http://www.observatorioemigracao.pt/np4/7880.html" xr:uid="{00000000-0004-0000-0200-000013000000}"/>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2019-06-04T14:57:53Z</cp:lastPrinted>
  <dcterms:created xsi:type="dcterms:W3CDTF">2015-02-26T10:30:07Z</dcterms:created>
  <dcterms:modified xsi:type="dcterms:W3CDTF">2022-03-28T10:09:12Z</dcterms:modified>
</cp:coreProperties>
</file>