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0" yWindow="0" windowWidth="19200" windowHeight="10860"/>
  </bookViews>
  <sheets>
    <sheet name="Contents" sheetId="1" r:id="rId1"/>
    <sheet name="Main indicators" sheetId="2" r:id="rId2"/>
    <sheet name="Other sources links" sheetId="3" r:id="rId3"/>
  </sheets>
  <definedNames>
    <definedName name="_xlnm._FilterDatabase" localSheetId="1" hidden="1">'Main indicators'!$B$3:$C$60</definedName>
    <definedName name="Z_59EEC17F_C5E8_49D6_82D6_62CAA0E5D040_.wvu.FilterData" localSheetId="1" hidden="1">'Main indicators'!$B$3:$C$60</definedName>
    <definedName name="Z_F98D25DA_3FF7_493B_92F5_E33C9B8B0D3D_.wvu.FilterData" localSheetId="1" hidden="1">'Main indicators'!$B$3:$C$60</definedName>
  </definedNames>
  <calcPr calcId="145621"/>
  <customWorkbookViews>
    <customWorkbookView name="CIES - Personal View" guid="{59EEC17F-C5E8-49D6-82D6-62CAA0E5D040}" mergeInterval="0" personalView="1" maximized="1" xWindow="-8" yWindow="-8" windowWidth="1296" windowHeight="1000" activeSheetId="2"/>
    <customWorkbookView name="user - Personal View" guid="{F98D25DA-3FF7-493B-92F5-E33C9B8B0D3D}" mergeInterval="0" personalView="1" maximized="1" windowWidth="1676" windowHeight="825"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 i="1" l="1"/>
  <c r="B4" i="1"/>
</calcChain>
</file>

<file path=xl/sharedStrings.xml><?xml version="1.0" encoding="utf-8"?>
<sst xmlns="http://schemas.openxmlformats.org/spreadsheetml/2006/main" count="349" uniqueCount="225">
  <si>
    <t>Indicator</t>
  </si>
  <si>
    <t>Country</t>
  </si>
  <si>
    <t xml:space="preserve">Definition </t>
  </si>
  <si>
    <t>Year</t>
  </si>
  <si>
    <t>Source</t>
  </si>
  <si>
    <t>Link</t>
  </si>
  <si>
    <t>Belgium</t>
  </si>
  <si>
    <t>Brazil</t>
  </si>
  <si>
    <t>Canada</t>
  </si>
  <si>
    <t>France</t>
  </si>
  <si>
    <t>Germany</t>
  </si>
  <si>
    <t>Italy</t>
  </si>
  <si>
    <t>Luxemburg</t>
  </si>
  <si>
    <t>Netherlands</t>
  </si>
  <si>
    <t>Norway</t>
  </si>
  <si>
    <t>Spain</t>
  </si>
  <si>
    <t>Switzerland</t>
  </si>
  <si>
    <t>United Kingdom</t>
  </si>
  <si>
    <t>United States</t>
  </si>
  <si>
    <t>http://stats.oecd.org/Index.aspx?datasetcode=MIG</t>
  </si>
  <si>
    <t>http://stats.oecd.org/Index.aspx?DataSetCode=MIG</t>
  </si>
  <si>
    <t>https://www.destatis.de/DE/Publikationen/Thematisch/Bevoelkerung/MigrationIntegration/AuslaendBevoelkerung.html;jsessionid=B0FD167FDB74F91C8D379217D6F8D541.cae1</t>
  </si>
  <si>
    <t>https://stat-xplore.dwp.gov.uk/</t>
  </si>
  <si>
    <t>Mozambique</t>
  </si>
  <si>
    <t>Venezuela</t>
  </si>
  <si>
    <t>http://appsso.eurostat.ec.europa.eu/nui/show.do?dataset=migr_acq&amp;lang=en</t>
  </si>
  <si>
    <t>http://www.mj.public.lu/chiffres_cles/index.html#IND</t>
  </si>
  <si>
    <t>http://extranjeros.empleo.gob.es/es/Estadisticas/operaciones/concesiones/index.html</t>
  </si>
  <si>
    <t>https://www.destatis.de/DE/Publikationen/Thematisch/Bevoelkerung/MigrationIntegration/AuslaendBevoelkerung.html</t>
  </si>
  <si>
    <t>http://statline.cbs.nl/StatWeb/publication/?DM=SLEN&amp;PA=37325ENG&amp;D1=a&amp;D2=a&amp;D3=0&amp;D4=0&amp;D5=2,170&amp;D6=a&amp;LA=EN&amp;HDR=G2,G3,G4,T&amp;STB=G1,G5&amp;VW=T</t>
  </si>
  <si>
    <t>http://www.redatam.ine.gob.ve/Censo2011/index.html</t>
  </si>
  <si>
    <t>Remittances</t>
  </si>
  <si>
    <t>Portugal</t>
  </si>
  <si>
    <t>http://databank.worldbank.org/data/views/variableSelection/selectvariables.aspx?source=world-development-indicators#s_e</t>
  </si>
  <si>
    <t>http://demo.istat.it/index_e.html</t>
  </si>
  <si>
    <t>http://www.ine.gov.mz/</t>
  </si>
  <si>
    <t>https://www.ssb.no/statistikkbanken/selecttable/hovedtabellHjem.asp?KortNavnWeb=folkemengde&amp;CMSSubjectArea=befolkning&amp;PLanguage=1&amp;checked=true</t>
  </si>
  <si>
    <t>Acquisition of citizenship</t>
  </si>
  <si>
    <t>Foreigners holding a permanent resident status.</t>
  </si>
  <si>
    <t>http://www.insee.fr/fr/ffc/ipweb/ip1524/ip1524.pdf</t>
  </si>
  <si>
    <t>Consular registrations</t>
  </si>
  <si>
    <t>Voluntary registration of Portuguese and relatives in Portuguese consulates.</t>
  </si>
  <si>
    <t>OEm</t>
  </si>
  <si>
    <t>Updated</t>
  </si>
  <si>
    <t>link</t>
  </si>
  <si>
    <t>Observatório da Emigração</t>
  </si>
  <si>
    <t>..</t>
  </si>
  <si>
    <t>All countries</t>
  </si>
  <si>
    <t>Statistics Canada, Place of Birth.</t>
  </si>
  <si>
    <t>World Bank, World DataBank, World Development Indicators.</t>
  </si>
  <si>
    <t>Banco de Portugal, Balance of Payment Statistics (BOP).</t>
  </si>
  <si>
    <t>Ministério do Trabalho e Emprego, Coordenação Geral de Imigração (CGIg): autorizações concedidas a estrangeiros por país de origem.</t>
  </si>
  <si>
    <t>Institut Nacional de la Statistique et des Études Économiques: les immigrés récemment arrivés en France.</t>
  </si>
  <si>
    <t>OECD, International Migration Database, based in Italian Ministro dell'Interno.</t>
  </si>
  <si>
    <t>Centraal Bureau voor de Statistiek: statline database (population &gt; migration and migrants), external migration; sex, age (31 dec), marital status and country of birth.</t>
  </si>
  <si>
    <t>Statistics Norway: immigration, emigration and net migration, by citizenship.</t>
  </si>
  <si>
    <t>INE España: estadística de variaciones residenciales, altas por país de nacionalidad sexo y edad.</t>
  </si>
  <si>
    <t>Department for Work and Pensions: stat-explore.</t>
  </si>
  <si>
    <t>Instituto Brasileiro de Geografia e Estatística: information provided on request.</t>
  </si>
  <si>
    <t xml:space="preserve">Instituto Nacional de Estadística, Censo 2011: unidades de observación, características de las personas, migración, migración toda la vida.
</t>
  </si>
  <si>
    <t>Istituto Nazionale di Statistica: resident foreigners.</t>
  </si>
  <si>
    <t>Instituto Nacional de Estatística: information provided on request.</t>
  </si>
  <si>
    <t>Ministère de la Justice: chiffres clés statistiques en matière d'indigénat.</t>
  </si>
  <si>
    <t>Centraal Bureau voor de Statistiek: statline database (Nationaliteitswijzigingen; geslacht, nationaliteit en regeling).</t>
  </si>
  <si>
    <t xml:space="preserve">Observatorio Permanente de la Inmigració: concesiones de nacionalidad española por residencia. </t>
  </si>
  <si>
    <t>Estimates of the foreign population based on the Annual Population Survey (APS) which is the Labour Force Survey (LFS) plus various sample boosts.</t>
  </si>
  <si>
    <t>Estimates of the foreign population based on the annual American Community Survey.</t>
  </si>
  <si>
    <t>http://www.bportugal.pt/PAS/sem/src/(S(cwatfnqikuzrtpvlu5myh0vq))/Analise.aspx?book={C3031DD6-42A3-4FFB-8ED6-69E0F19CFAB4}&amp;Page={EF705008-44B9-43D7-B8D0-09264FE510DF}</t>
  </si>
  <si>
    <t>Permanent inflows</t>
  </si>
  <si>
    <t>Stock of foreign-born</t>
  </si>
  <si>
    <t>Foreign population</t>
  </si>
  <si>
    <t xml:space="preserve">All types of acquisition. Data refers to country of birth, not to country of previous nationality. Persons who acquire Canadian citizenship may also hold other citizenships at the same time if allowed by the country of previous nationality. Application for citizenship can only be made by a permanent resident after living in Canada for at least three years (1,095 days) in the four years immediately preceding the apply date.
</t>
  </si>
  <si>
    <t xml:space="preserve">Ministère de L'Intérieure: immigration, intégration, asile et le dévelopment solidaire.
</t>
  </si>
  <si>
    <t xml:space="preserve">Eurostat, Statistics Database: population and social conditions, acquisition of citizenship by sex, age group and former citizenship.
</t>
  </si>
  <si>
    <t xml:space="preserve">All types of acquisition excluding those of children acquiring nationality as a consequence of the naturalisation of their parents.
</t>
  </si>
  <si>
    <t xml:space="preserve">Includes only acquisitions on grounds of residence in Spain. Data corresponds to acquisition of citizenship whose resolution depends on the Dirección General de los Registros y del Notariado, Ministerio de Justicia.
</t>
  </si>
  <si>
    <t xml:space="preserve">Ministério dos Negócios Estrangeiros, Direção-Geral dos Assuntos Consulares e das Comunidades Portuguesas (DGACCP), Portugal: information provided on request.
</t>
  </si>
  <si>
    <t xml:space="preserve">Statistics of Canada, National Household Survey 2011: citizenship (5), place of birth (236), immigrant status and period of immigration (11), age groups (10) and sex (3) for the population in private households of Canada, provinces, territories, census metropolitan areas and census, agglomerations.
</t>
  </si>
  <si>
    <t xml:space="preserve">Foreign population registered each year. Does not include visitors (less than three months) and cross-border workers.
</t>
  </si>
  <si>
    <t xml:space="preserve">Foreign population in the population register. Excludes visitors (less than six months) and cross-border workers.
</t>
  </si>
  <si>
    <t xml:space="preserve">Instituto Nacional de Estadística, Padron Municipal de habitantes: datos nacionales por CCAA y por provincias, población por nacionalidad, pais de nacimiento y sexo.
</t>
  </si>
  <si>
    <t xml:space="preserve">OECD, International Migration Database, based in the Belgium Direction Générale Statistique et Information Économique.
</t>
  </si>
  <si>
    <t>Specific survey, in which estimate is based on the result of annual census survey sample of France. Since 2004 the new method is based in the following sample of lodgings: for the small departments (less than 10.000 habitants) one in five is registered, for the big departments a sample of 8% is registered every year.</t>
  </si>
  <si>
    <t>For EU citizens arriving in the Netherlands from another country with the intention of staying in the country for at least four months during the first six months following, registration is obligatory at the municipality where they are staying. Foreigners from outside EU hold a resident permit that is valid for one year and can be renewed. All inflows are registered by country of birth.</t>
  </si>
  <si>
    <t xml:space="preserve">Personal remittances. Includes personal transfers and compensation of employees. Personal transfers consist of all current transfers made or received by resident households to or from nonresident households. Compensation of employees refers to the income of border, seasonal, and other short-term workers who are employed in an economy where they are not resident and of residents employed by nonresident entities.
</t>
  </si>
  <si>
    <t xml:space="preserve">Foreign-born population in the annual censuses. The data for census surveys is collected by the municipalities and monitored and organised by the national statistical office.
</t>
  </si>
  <si>
    <t xml:space="preserve">OECD, International Migration Database based in Italian Istituto Nazionale di Statistica.
</t>
  </si>
  <si>
    <t xml:space="preserve">https://www.ssb.no/statistikkbanken/selectvarval/Define.asp?subjectcode=&amp;ProductId=&amp;MainTable=InnvBefolkn2&amp;nvl=&amp;PLanguage=1&amp;nyTmpVar=true&amp;CMSSubjectArea=befolkning&amp;KortNavnWeb=innvbef&amp;StatVariant=&amp;checked=true
</t>
  </si>
  <si>
    <t xml:space="preserve">INE España, Padrón Municipal de Habitantes: datos nacionales por CCAA y por provincias, población por nacionalidad, pais de nacimiento y sexo.
</t>
  </si>
  <si>
    <t xml:space="preserve">Office for National Statistics, Annual Population Survey (APS) /Labour Force Survey (LFS), Population by country of birth and nationality, 1.4. Estimated overseas-born population resident in the United Kingdom by sex, by country of birth.
</t>
  </si>
  <si>
    <t xml:space="preserve">US Census Bureau, Current Population Survey: Data Ferret, March supplement [select year], view variables, person variables, demographics, country of birth, person.
</t>
  </si>
  <si>
    <t xml:space="preserve">Acquisition of Dutch citizenship other than by birth. Dutch citizenship can be obtained by law (including by adoption), by option, by naturalization (independent or co naturalization) and by recognition.
</t>
  </si>
  <si>
    <t>In each country page at Observatório da Emigração: www.observatorioemigracao.pt</t>
  </si>
  <si>
    <t xml:space="preserve">OECD, Organisation for Economic Co-operation and Development, Database on Immigrants in OECD and non-OECD Countries, DIOC-E 2000-2001 and 2010-2011
</t>
  </si>
  <si>
    <t>http://www.oecd.org/els/mig/dioc.htm</t>
  </si>
  <si>
    <t>World Bank, DataBank, World Development Indicators</t>
  </si>
  <si>
    <t>http://databank.worldbank.org/data/reports.aspx?source=world-development-indicators</t>
  </si>
  <si>
    <t>United Nations Development Programme, Human Development Reports</t>
  </si>
  <si>
    <t>http://hdr.undp.org/en</t>
  </si>
  <si>
    <t>http://econ.worldbank.org/WBSITE/EXTERNAL/EXTDEC/EXTRESEARCH/EXTPROGRAMS/EXTTRADERESEARCH/0,,contentMDK:23074315~pagePK:64168182~piPK:64168060~theSitePK:544849,00.html</t>
  </si>
  <si>
    <t>http://data.worldbank.org/data-catalog/migration-and-remittances</t>
  </si>
  <si>
    <t>https://www.ine.pt/xportal/xmain?xpid=INE&amp;xpgid=ine_publicacoes&amp;PUBLICACOESpub_boui=138364&amp;PUBLICACOESmodo=2</t>
  </si>
  <si>
    <t>INE, Instituto Nacional de Estatística (Portugal)</t>
  </si>
  <si>
    <t>https://www.ine.pt/</t>
  </si>
  <si>
    <t>Pordata, the Database of Contemporary Portugal</t>
  </si>
  <si>
    <t>http://www.pordata.pt/en/Home</t>
  </si>
  <si>
    <t>http://ec.europa.eu/eurostat/data/database</t>
  </si>
  <si>
    <t>Eurostat, database on population and social conditions</t>
  </si>
  <si>
    <t>United Nations, Department of Economic and Social Affairs, Population Division.</t>
  </si>
  <si>
    <t>http://www.un.org/en/development/desa/population/migration/index.shtml</t>
  </si>
  <si>
    <t>Eurostat, member states census data</t>
  </si>
  <si>
    <t>http://ec.europa.eu/eurostat/web/population-and-housing-census/census-data/database</t>
  </si>
  <si>
    <t>OECD, Organisation for Economic Co-operation and Development, International Migration
Database</t>
  </si>
  <si>
    <t>World Bank, Migration Data, Migration Database with Age of Entry, 1900-2000, Aggregate Data</t>
  </si>
  <si>
    <t>http://www.un.org/en/development/desa/population/migration/data/estimates2/estimates15.shtml</t>
  </si>
  <si>
    <t>Baganha, Maria Ioannis, and José Carlos Marques (2001), “População”, in Nuno Valério (ed.) (2001), Estatísticas Históricas Portuguesas, vol. I, Lisbon, Instituto Nacional de Estatística, pp. 33-126</t>
  </si>
  <si>
    <t>United Nations, Department of Economic and Social Affairs 2015. Trends in International Migrant Stock: Migrants by Destination and Origin (United Nations database, POP/DB/MIG/Stock/Rev.2015)</t>
  </si>
  <si>
    <t>World Bank, Migration and Remittances Factbook 2011</t>
  </si>
  <si>
    <r>
      <t xml:space="preserve">[contents </t>
    </r>
    <r>
      <rPr>
        <b/>
        <sz val="8"/>
        <color rgb="FFC00000"/>
        <rFont val="Wingdings 3"/>
        <family val="1"/>
        <charset val="2"/>
      </rPr>
      <t>Ç</t>
    </r>
    <r>
      <rPr>
        <b/>
        <sz val="8"/>
        <color rgb="FFC00000"/>
        <rFont val="Arial"/>
        <family val="2"/>
      </rPr>
      <t>]</t>
    </r>
  </si>
  <si>
    <t>Metadata</t>
  </si>
  <si>
    <t>Other source links</t>
  </si>
  <si>
    <t>Main indicators: definitions and sources</t>
  </si>
  <si>
    <t>http://www.worldbank.org/en/topic/migrationremittancesdiasporaissues</t>
  </si>
  <si>
    <t xml:space="preserve">World Bank, Migration </t>
  </si>
  <si>
    <t>OECD, Organisation for Economic Co-operation and Development, Migration</t>
  </si>
  <si>
    <t>http://www.oecd.org/migration/</t>
  </si>
  <si>
    <t xml:space="preserve">https://www.ssb.no/statistikkbanken/selectvarval/Define.asp?subjectcode=&amp;ProductId=&amp;MainTable=Overgang3&amp;nvl=&amp;PLanguage=1&amp;nyTmpVar=true&amp;CMSSubjectArea=befolkning&amp;KortNavnWeb=statsborger&amp;StatVariant=&amp;checked=true
</t>
  </si>
  <si>
    <t xml:space="preserve">Foreign population registered in the Central Register of Foreigners (Ausländerzentralregister). The number concerns individuals of foreign citizenship living in the country for at least three months and includes both those born outside Germany and those born in Germany.
</t>
  </si>
  <si>
    <t>2010 http://censo2010.ibge.gov.br/resultados</t>
  </si>
  <si>
    <t>https://www.ons.gov.uk/peoplepopulationandcommunity/populationandmigration/internationalmigration/datasets/populationoftheunitedkingdombycountryofbirthandnationality</t>
  </si>
  <si>
    <t xml:space="preserve">Foreign population registered in the Censuses. The data refers only to foreigners who have a single nationality. Foreigners with two or more nationalities are excluded in this register, in harmony with international statistics that use the same criteria.
</t>
  </si>
  <si>
    <t>Foreign population counted in the population register. The data includes all registrations of foreign citizens, regardless of their administrative status.</t>
  </si>
  <si>
    <t>Foreign population with residence permit. The concept of resident population refers, by the Swiss statistical institute, to permanent. Includes foreigners who remain in the country for more than 12 months and exclude temporary workers.</t>
  </si>
  <si>
    <t>Estimates of foreign-born population based in the Current Population Survey.</t>
  </si>
  <si>
    <t xml:space="preserve">It includes foreigners with a residence permit and which intend to stay in the country for a period equal to or greater than three months </t>
  </si>
  <si>
    <t xml:space="preserve">Foreigners with work permits granted to foreigners by country of origin are registered. By permanent category (equal or superior to 1 year) and temporary. Permanent work permits are indexed to minimum periods of one year and temporary work permits to periods of employment contract (which may be more or less than one year). </t>
  </si>
  <si>
    <t xml:space="preserve">All foreigners registered, each year, at the Central Register of Foreigners (Ausländerzentralregister) if they stay in Germany for more than ninety days. Foreigners from outside EU hold a resident permit. The total foreign inflows include the number of foreigners born in Germany in the year in question. 
</t>
  </si>
  <si>
    <t xml:space="preserve">Foreigners holding a residence permit (short-term and long-term). Long-term resident permits for EU citizens (more than 3 months) is granted for one or two years, according to the reason for permanence in Italy, renewable at the end of the expiration date. 
</t>
  </si>
  <si>
    <t xml:space="preserve">Foreigners who arrived the country, holding a resident permit and intending to stay for at least 3 months. </t>
  </si>
  <si>
    <t xml:space="preserve">Foreigners holding a resident or work permit that intend to stay in the country for at least 6 months.  </t>
  </si>
  <si>
    <t xml:space="preserve">Foreigners registered in the national Municipal Registers, Padron Municipal de Habitantes, that intend to stay in the country for at least 1 year. 
</t>
  </si>
  <si>
    <t xml:space="preserve">Foreigners holding a permanent or an annual resident permit. Holders of an L-Permit (short duration) are also included if their stay in the country is longer than 12 months. Inflow includes also status change by citizenship. In 2014 the Office Fédéral de la Statistique altered the collection and recording method of accounting inflows into Switzerland. 
</t>
  </si>
  <si>
    <t xml:space="preserve">Foreign nationals aged 16 or over who have entered the country and who have been granted the registration number, National Insurance Number (NIN), by the Department for Work and Pensions, which is compulsory for those intending to work. 
</t>
  </si>
  <si>
    <t xml:space="preserve">Inflows correspond to permanent resident permit concessions (including status changes), by country of birth, in the fiscal year ending on September 30th of each (calendar) year indicated and starting on October 1st of the previous year. 
</t>
  </si>
  <si>
    <t xml:space="preserve">Foreign-born population counted in the registered population.  </t>
  </si>
  <si>
    <t xml:space="preserve">Population born abroad recorded in the 2010 Brazlian-Census. </t>
  </si>
  <si>
    <t xml:space="preserve">Population accounted for in the Microcensus, based on the records of the Central Register of Foreigns (Ausländerzentralregister). The figures for those born abroad and in Portugal correspond to those born outside Germany with foreign and Portuguese nationality, respectively (only available data). 
</t>
  </si>
  <si>
    <t xml:space="preserve">Foreign-born population recorded in the Municipal Population Register. Data concerns 1st January of each year. 
</t>
  </si>
  <si>
    <t xml:space="preserve">Foreign-born population recorded in the Central Population Register. Data concerns 1st January of each year.  </t>
  </si>
  <si>
    <t xml:space="preserve">Foreign-born population recorded in the Population Register. Data concerns 1st January of each year.  </t>
  </si>
  <si>
    <t xml:space="preserve">Estimate of the foreign population, based on the Annual Population Survey (APS) and the Labor Force Survey (LFS). </t>
  </si>
  <si>
    <t xml:space="preserve">Foreign-born population registered in the 2011 Venezuelan census. </t>
  </si>
  <si>
    <t xml:space="preserve">All types of nationality acquisition. It includes foreigners who were resident in Belgium in the year in which they acquired their nationality.  </t>
  </si>
  <si>
    <t xml:space="preserve">All types of nationality acquisition: naturalization, marriage, declaration or the reaching of the age of majority. The data refers to the grant by country of previous nationality. </t>
  </si>
  <si>
    <t>The conferring, by any means, of citizenship upon a person after birth. Data refers to the fiscal year ending on September 30th  of each (calendar) year indicated and starting on October 1st of the previous year .</t>
  </si>
  <si>
    <t xml:space="preserve">Foreign population accounted for in the population registered annually. </t>
  </si>
  <si>
    <t xml:space="preserve">Foreign population registered in the Census. The data refers only to foreigners who have only one nationality. Foreigners with two or more nationalities are excluded from this register, in line with international statistics using the same criterion. The statistical institute also provides this second information. In 2011 there were about 18,315 individuals born in Portugal with a second nationality in addition to the Portuguese. </t>
  </si>
  <si>
    <t xml:space="preserve">The foreign population is counted in the annual census. The population census survey is collected by the municipalities and organized by the national statistical institute. Residents in France who are not French nationals are considered as foreigners. Foreigners with two or more nationalities are excluded from this register, in line with international statistics using the same criterion. The statistical institute also provides information that about 40% of the descendants of Portuguese immigrants (both parents) have dual nationality. For more information on the numbers see "Données complémentaires", here: http://www.insee.fr/fr/themes/document.asp?ref_id=ip1287 
</t>
  </si>
  <si>
    <t xml:space="preserve">Foreign population counted in the municipal registry offices. 
</t>
  </si>
  <si>
    <t>The Emigration Observatory (OEm) is an independent technical and research structure within the Centre for Research and Studies in Sociology (CIES-IUL) of ISCTE – University Institute of Lisbon. The Observatory is based on a partnership between the CIES-IUL, the Institute of Sociology (IS-UP) of the University of Porto, and the Centre for Geographical Studies (CEG) and the Centre for Research in Economic and Organizational Sociology (SOCIUS/CSG), both of the University of Lisbon. The Observatory is supported by the Portuguese Ministry of Foreign Affairs under a cooperation agreement.</t>
  </si>
  <si>
    <t>http://www12.statcan.gc.ca/census-recensement/2016/dp-pd/dt-td/Rp-eng.cfm?LANG=E&amp;APATH=3&amp;DETAIL=0&amp;DIM=0&amp;FL=A&amp;FREE=0&amp;GC=0&amp;GID=0&amp;GK=0&amp;GRP=1&amp;PID=110525&amp;PRID=10&amp;PTYPE=109445&amp;S=0&amp;SHOWALL=0&amp;SUB=0&amp;Temporal=2017&amp;THEME=120&amp;VID=0&amp;VNAMEE=&amp;VNAMEF=</t>
  </si>
  <si>
    <t>https://www.insee.fr/fr/statistiques</t>
  </si>
  <si>
    <t>Institut Nacional de la Statistique et des Études Économiques (INSEE): répartition des immigrés par pays de naissance.</t>
  </si>
  <si>
    <t>Statistics Norway: naturalizations by sex, age and earlier citizenship.</t>
  </si>
  <si>
    <t>https://dataferrett.census.gov/index.html</t>
  </si>
  <si>
    <t>http://statline.cbs.nl/Statweb/publication/?DM=SLNL&amp;PA=37550NED&amp;D1=0&amp;D2=0&amp;D3=a&amp;D4=4-20&amp;HDR=T,G1,G3&amp;STB=G2&amp;VW=T</t>
  </si>
  <si>
    <t xml:space="preserve">http://www.statistiques.public.lu/fr/
</t>
  </si>
  <si>
    <t xml:space="preserve">Office for National Statistics, Annual Population Survey (APS) /Labour Force Survey (LFS), Population by country of birth and nationality, 1.4. Estimated overseas-born population resident in the United Kingdom by sex, by country of birth.
</t>
  </si>
  <si>
    <t xml:space="preserve">https://www.ssb.no/statistikkbanken/selectvarval/Define.asp?subjectcode=&amp;ProductId=&amp;MainTable=InnUtvLandbakgr&amp;nvl=&amp;PLanguage=1&amp;nyTmpVar=true&amp;CMSSubjectArea=befolkning&amp;KortNavnWeb=flytting&amp;StatVariant=&amp;checked=true
</t>
  </si>
  <si>
    <t>Factbook 2018</t>
  </si>
  <si>
    <t>http://www.mitramiss.gob.es/es/mundo/consejerias/brasil/webempleo/es/noticias-interes/documentos/Relatorio-CGIg-anual-Versao-final.pdf</t>
  </si>
  <si>
    <t>https://open.canada.ca/data/en/dataset/ad975a26-df23-456a-8ada-756191a23695</t>
  </si>
  <si>
    <t xml:space="preserve">Citizenship and Immigration Canada, Permanent Resident Admissions, Permanent resident admissions by source country. Data from 2017 granted under request. </t>
  </si>
  <si>
    <t>2016-2017</t>
  </si>
  <si>
    <t>Statistisches Bundesamt Deutschland: Ausländische Bevölkerung, Ausländische Bevölkerung Fachserie 1 Reihe 2, tabelle 14, 2017.</t>
  </si>
  <si>
    <t>Le Portail des statistiques du Luxembourg, Mouvement de la Population, Arrivées, 1967 - 2017, arrivées.</t>
  </si>
  <si>
    <t>2015-2017</t>
  </si>
  <si>
    <t>US Department of Homeland Security:  US Department of Homeland Security, Yearbook of Immigration Statistics: 2017, Table 3 - Persons Obtaining Lawful Permanent Resident Status by region and country of birth: fiscal years 2015 to 2017.</t>
  </si>
  <si>
    <t>https://www.dhs.gov/immigration-statistics/yearbook/2017</t>
  </si>
  <si>
    <t>Office Fédéral de la Statistique, Population résidante permanente étrangère selon la nationalité, 1980-2017.</t>
  </si>
  <si>
    <t>https://www.bfs.admin.ch/bfs/fr/home/statistiques/population/migration-integration/nationalite-etrangere.assetdetail.5866921.html</t>
  </si>
  <si>
    <t>http://www.ine.es/jaxi/Tabla.htm?path=/t20/p307/serie/l0/&amp;file=2_3.px&amp;L=0</t>
  </si>
  <si>
    <t>https://www.ssb.no/en/statbank/table/05476/</t>
  </si>
  <si>
    <t>https://opendata.cbs.nl/statline/#/CBS/en/dataset/03742eng/table?ts=1549909207870</t>
  </si>
  <si>
    <t xml:space="preserve">Eurostat, Population on 1 January by age group, sex and citizenship, dados baseados na Direction Générale Statistique et Information Économique Belge.
</t>
  </si>
  <si>
    <t>http://ec.europa.eu/eurostat/web/population-demography-migration-projections/population-data/database</t>
  </si>
  <si>
    <t>https://www12.statcan.gc.ca/census-recensement/2016/dp-pd/dt-td/Rp-eng.cfm?LANG=E&amp;APATH=3&amp;DETAIL=0&amp;DIM=0&amp;FL=A&amp;FREE=0&amp;GC=0&amp;GID=0&amp;GK=0&amp;GRP=1&amp;PID=110525&amp;PRID=10&amp;PTYPE=109445&amp;S=0&amp;SHOWALL=0&amp;SUB=0&amp;Temporal=2017&amp;THEME=120&amp;VID=0&amp;VNAMEE=&amp;VNAMEF=</t>
  </si>
  <si>
    <t>Institut Nacional de la Statistique et des Études Économiques (INSEE): Répartition des étrangers par nationalité. Os valores de nacionalidade a partir de 2012 foram acedidos através da categoria "Population par sexe, âge et nationalité" e naturalidade "Répartition des immigrés par pays de naissance".</t>
  </si>
  <si>
    <t>Statistisches Bundesamt Deutschland, Ausländische Bevölkerung Fachserie 1 Reihe 2, tabelle 1 (total population), tabelle 7 (foreign population, portuguese and born abroad and in Portugal, 2017) e tabelle 3 (foreign and Portuguese population for previous years).</t>
  </si>
  <si>
    <t>Le Portail des statistiques du Luxembourg, état de la population, recensement de la population; data for born in Portugal for 2017 granted on request.</t>
  </si>
  <si>
    <t>Centraal Bureau voor de Statistiek, Statline database, Population; sex, age, origin and generation, 1 January (Total population, Total born abroad and born in Portugal).</t>
  </si>
  <si>
    <t xml:space="preserve">Foreign population in the population register. Data concerns 1st January of each year.
</t>
  </si>
  <si>
    <t>Statistics Norway, Immigrant and Norwegian-born to immigrant parents; Population by age, sex, marital status and citizenship; Foreign born by sex and country background.</t>
  </si>
  <si>
    <t>http://www.ine.es/jaxi/Tabla.htm?path=/t20/e245/p04/provi/l0/&amp;file=00000009.px&amp;L=0</t>
  </si>
  <si>
    <t xml:space="preserve">Office Fédéral de la Statistique: Population résidante permanente et non permanente selon le canton, l'autorisation de résidence, le sexe, la classe d'âge et la nationalité 2010-2017.
</t>
  </si>
  <si>
    <t>https://www.bfs.admin.ch/bfs/fr/home/statistiques/population.assetdetail.5887450.html</t>
  </si>
  <si>
    <t>US Census Bureau, American Community Survey: Fact Finder, advanced search, race and ethnic groups, detailed groups [enter Portuguese], selected population profile in the United States, one year estimate.</t>
  </si>
  <si>
    <t>http://factfinder.census.gov/faces/nav/jsf/pages/index.xhtml</t>
  </si>
  <si>
    <t>Statistisches Bundesamt Deutschland, Ausländische Bevölkerung Fachserie 1 Reihe 2, tabelle 1 (população total), tabelle 7 (foreign population, Portuguese and born abroad and in Portugal, 2017) e tabelle 3 (foreign and Portuguese population for previous years).</t>
  </si>
  <si>
    <t xml:space="preserve">Eurostat, Population on 1 January by age group, sex and country of birth, based on data from Direction Générale Statistique et Information Économique Belge.
</t>
  </si>
  <si>
    <t xml:space="preserve">Foreign-born population recorded in the 2016 Canadian censuses. </t>
  </si>
  <si>
    <t>http://www.insee.fr/fr/themes/tableau.asp?reg_id=0&amp;ref_id=immigrespaysnais</t>
  </si>
  <si>
    <t>https://statistiques.public.lu/fr/                                                                                                                                  http://www.un.org/en/development/desa/population/migration/data/estimates2/estimates17.shtml</t>
  </si>
  <si>
    <t>Le Portail des Statistiques du Luxembourg, data from born in Portugal to 2017 granted on request. Total residents abroad: United Nations estimate.</t>
  </si>
  <si>
    <t>Centraal Bureau voor de Statistiek, Statline database, Population; sex, age, origin and generation, 1 January (Total population, total born abroad and born in Portugal).</t>
  </si>
  <si>
    <t>http://www.ine.es/jaxi/Tabla.htm?path=/t20/e245/p04/a2012/l0/&amp;file=00000009.px&amp;L=0</t>
  </si>
  <si>
    <t xml:space="preserve">Population born abroad counted through censuses and residence permits.
The concept of resident population by the institute of statistics for that of permanent population.
The values up to 2009 for those born abroad and in Portugal correspond to individuals born outside Switzerland with foreign and Portuguese nationality, respectively (it is not possible to have autonomous the variable of naturalness by country, only by category " outside and within Switzerland "). As of 2010, the figures for those born abroad correspond to those born outside Switzerland. 
</t>
  </si>
  <si>
    <t>Office Fédéral de la Statistique: Permanent and non-permanent resident population by canton, citizenship, country of birth, sex and marital status, 2016-2017.</t>
  </si>
  <si>
    <t>https://www.bfs.admin.ch/bfs/en/home/statistics/population/effectif-change/population.assetdetail.5887453.html</t>
  </si>
  <si>
    <t>Statistisches Bundesamt Deutschland, Einbürgerungen, Fachserie 1 Reihe 2.1, 2017, tabelle 3b.</t>
  </si>
  <si>
    <t>https://www.destatis.de/DE/Publikationen/Thematisch/Bevoelkerung/MigrationIntegration/Einbuergerungen.html</t>
  </si>
  <si>
    <t>Eurostat, Acquisition of citizenship by sex, age group and former citizenship.</t>
  </si>
  <si>
    <t>OECD, International Migration Database, dados baseados na Citizenship and Immigration Canada.</t>
  </si>
  <si>
    <t xml:space="preserve">Office Fédéral de la Statistique: Acquisition de la nationalité suisse selon la nationalité antérieure, 1981-2017.
</t>
  </si>
  <si>
    <t>https://www.bfs.admin.ch/bfs/fr/home/statistiques/catalogues-banques-donnees/tableaux.assetdetail.5886297.html</t>
  </si>
  <si>
    <t xml:space="preserve">Government UK, Home Office: Immigration Statistics year ending March 2018 (&gt; Citizenship data tables immigration statistics January year ending March 2018), Citizenship grants by previous country of nationality.
</t>
  </si>
  <si>
    <t>https://www.gov.uk/government/statistics/immigration-statistics-year-ending-march-2018-data-tables</t>
  </si>
  <si>
    <t>https://stats.oecd.org/Index.aspx?DataSetCode=MIG</t>
  </si>
  <si>
    <t>https://www.immigration.interieur.gouv.fr/fr/Info-ressources/Etudes-et-statistiques/Statistiques/Data-migration/Population</t>
  </si>
  <si>
    <t xml:space="preserve">US Department of Homeland Security: Yearbook of Immigration Statistics: 2017, Table 21 - Persons Naturalized by Region and Country of Birth: Fiscal Years 2015 to 2017.
</t>
  </si>
  <si>
    <t>Data granted by the Directorate-General for Consular Affairs and Portuguese Communities (DGACCP), according to data transmitted by the Ministry of Labour of Mozambique.</t>
  </si>
  <si>
    <t>http://www.mitrab.gov.mz/</t>
  </si>
  <si>
    <t>04 junho de 2019.</t>
  </si>
  <si>
    <t>http://www.observatorioemigracao.pt/np4EN/6863.html</t>
  </si>
  <si>
    <t>http://www.observatorioemigracao.pt/np4/6863.html</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</si>
</sst>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u/>
      <sz val="11"/>
      <color theme="11"/>
      <name val="Calibri"/>
      <family val="2"/>
      <scheme val="minor"/>
    </font>
    <font>
      <b/>
      <sz val="8"/>
      <color theme="1"/>
      <name val="Arial"/>
      <family val="2"/>
    </font>
    <font>
      <sz val="11"/>
      <color theme="1"/>
      <name val="Arial"/>
      <family val="2"/>
    </font>
    <font>
      <b/>
      <sz val="12"/>
      <color rgb="FFC00000"/>
      <name val="Arial"/>
      <family val="2"/>
    </font>
    <font>
      <sz val="8"/>
      <name val="Arial"/>
      <family val="2"/>
    </font>
    <font>
      <b/>
      <sz val="8"/>
      <color rgb="FFC00000"/>
      <name val="Arial"/>
      <family val="2"/>
    </font>
    <font>
      <b/>
      <sz val="8"/>
      <name val="Arial"/>
      <family val="2"/>
    </font>
    <font>
      <b/>
      <sz val="9"/>
      <name val="Arial"/>
      <family val="2"/>
    </font>
    <font>
      <b/>
      <sz val="8"/>
      <color rgb="FFC00000"/>
      <name val="Wingdings 3"/>
      <family val="1"/>
      <charset val="2"/>
    </font>
    <font>
      <b/>
      <sz val="9"/>
      <color theme="1"/>
      <name val="Arial"/>
      <family val="2"/>
    </font>
    <font>
      <sz val="9"/>
      <color theme="1"/>
      <name val="Arial"/>
      <family val="2"/>
    </font>
    <font>
      <sz val="11"/>
      <name val="Arial"/>
      <family val="2"/>
    </font>
    <font>
      <sz val="8"/>
      <color rgb="FFFF0000"/>
      <name val="Arial"/>
      <family val="2"/>
    </font>
  </fonts>
  <fills count="2">
    <fill>
      <patternFill patternType="none"/>
    </fill>
    <fill>
      <patternFill patternType="gray125"/>
    </fill>
  </fills>
  <borders count="4">
    <border>
      <left/>
      <right/>
      <top/>
      <bottom/>
      <diagonal/>
    </border>
    <border>
      <left/>
      <right/>
      <top style="medium">
        <color auto="1"/>
      </top>
      <bottom style="thin">
        <color auto="1"/>
      </bottom>
      <diagonal/>
    </border>
    <border>
      <left/>
      <right/>
      <top/>
      <bottom style="medium">
        <color auto="1"/>
      </bottom>
      <diagonal/>
    </border>
    <border>
      <left style="thin">
        <color indexed="64"/>
      </left>
      <right style="thin">
        <color indexed="64"/>
      </right>
      <top style="thin">
        <color indexed="64"/>
      </top>
      <bottom style="thin">
        <color auto="1"/>
      </bottom>
      <diagonal/>
    </border>
  </borders>
  <cellStyleXfs count="24">
    <xf numFmtId="0" fontId="0" fillId="0" borderId="0"/>
    <xf numFmtId="0" fontId="10"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57">
    <xf numFmtId="0" fontId="0" fillId="0" borderId="0" xfId="0"/>
    <xf numFmtId="0" fontId="5" fillId="0" borderId="0" xfId="0" applyFont="1"/>
    <xf numFmtId="3" fontId="7" fillId="0" borderId="0" xfId="0" applyNumberFormat="1" applyFont="1" applyFill="1" applyAlignment="1">
      <alignment horizontal="left"/>
    </xf>
    <xf numFmtId="0" fontId="5" fillId="0" borderId="0" xfId="0" applyFont="1" applyFill="1" applyAlignment="1">
      <alignment horizontal="left" vertical="center" indent="1"/>
    </xf>
    <xf numFmtId="0" fontId="11" fillId="0" borderId="0" xfId="0" applyFont="1" applyFill="1" applyAlignment="1">
      <alignment horizontal="left" vertical="top" indent="1"/>
    </xf>
    <xf numFmtId="3" fontId="9" fillId="0" borderId="0" xfId="0" applyNumberFormat="1" applyFont="1" applyAlignment="1">
      <alignment horizontal="center" vertical="center"/>
    </xf>
    <xf numFmtId="3" fontId="12" fillId="0" borderId="0" xfId="0" applyNumberFormat="1" applyFont="1" applyAlignment="1">
      <alignment horizontal="left" vertical="center"/>
    </xf>
    <xf numFmtId="0" fontId="10" fillId="0" borderId="0" xfId="0" applyFont="1" applyAlignment="1">
      <alignment horizontal="left" vertical="top" wrapText="1" indent="1"/>
    </xf>
    <xf numFmtId="0" fontId="13" fillId="0" borderId="1" xfId="0" applyFont="1" applyBorder="1" applyAlignment="1">
      <alignment horizontal="left" vertical="center" indent="1"/>
    </xf>
    <xf numFmtId="0" fontId="10" fillId="0" borderId="0" xfId="1" applyFont="1" applyAlignment="1">
      <alignment horizontal="left" vertical="top" wrapText="1" indent="1"/>
    </xf>
    <xf numFmtId="0" fontId="10" fillId="0" borderId="2" xfId="0" applyFont="1" applyBorder="1" applyAlignment="1">
      <alignment horizontal="left" vertical="top" wrapText="1" indent="1"/>
    </xf>
    <xf numFmtId="0" fontId="10" fillId="0" borderId="2" xfId="0" applyFont="1" applyFill="1" applyBorder="1" applyAlignment="1">
      <alignment horizontal="left" vertical="top" wrapText="1" indent="1"/>
    </xf>
    <xf numFmtId="0" fontId="11" fillId="0" borderId="0" xfId="1" applyFont="1" applyBorder="1" applyAlignment="1">
      <alignment horizontal="right" vertical="center" indent="1"/>
    </xf>
    <xf numFmtId="0" fontId="4" fillId="0" borderId="0" xfId="0" applyFont="1"/>
    <xf numFmtId="0" fontId="8" fillId="0" borderId="0" xfId="0" applyFont="1" applyBorder="1" applyAlignment="1">
      <alignment horizontal="left" vertical="center" wrapText="1" indent="1"/>
    </xf>
    <xf numFmtId="0" fontId="0" fillId="0" borderId="0" xfId="0" applyBorder="1" applyAlignment="1">
      <alignment horizontal="left" vertical="center" wrapText="1" indent="1"/>
    </xf>
    <xf numFmtId="0" fontId="11" fillId="0" borderId="0" xfId="0" applyFont="1" applyFill="1" applyAlignment="1">
      <alignment horizontal="left" vertical="top"/>
    </xf>
    <xf numFmtId="0" fontId="17" fillId="0" borderId="0" xfId="0" applyFont="1" applyFill="1" applyBorder="1" applyAlignment="1">
      <alignment horizontal="left" vertical="top" wrapText="1"/>
    </xf>
    <xf numFmtId="0" fontId="10" fillId="0" borderId="0" xfId="1" applyFont="1" applyFill="1" applyAlignment="1">
      <alignment horizontal="left" vertical="top" wrapText="1"/>
    </xf>
    <xf numFmtId="0" fontId="3" fillId="0" borderId="0" xfId="0" applyFont="1" applyFill="1" applyAlignment="1">
      <alignment horizontal="left" vertical="center" indent="1"/>
    </xf>
    <xf numFmtId="0" fontId="3" fillId="0" borderId="0" xfId="0" applyFont="1" applyFill="1" applyAlignment="1">
      <alignment horizontal="left" vertical="center" wrapText="1"/>
    </xf>
    <xf numFmtId="0" fontId="3" fillId="0" borderId="3" xfId="0" applyFont="1" applyFill="1" applyBorder="1" applyAlignment="1">
      <alignment horizontal="left" vertical="center" wrapText="1" indent="1"/>
    </xf>
    <xf numFmtId="3" fontId="10" fillId="0" borderId="0" xfId="1" quotePrefix="1" applyNumberFormat="1" applyFont="1" applyFill="1" applyAlignment="1">
      <alignment horizontal="left" vertical="top" wrapText="1"/>
    </xf>
    <xf numFmtId="3" fontId="2" fillId="0" borderId="0" xfId="0" applyNumberFormat="1" applyFont="1" applyFill="1" applyAlignment="1">
      <alignment horizontal="right" vertical="center" wrapText="1" indent="1"/>
    </xf>
    <xf numFmtId="3" fontId="10" fillId="0" borderId="0" xfId="1" quotePrefix="1" applyNumberFormat="1" applyFont="1" applyFill="1" applyAlignment="1">
      <alignment horizontal="left" vertical="top" wrapText="1"/>
    </xf>
    <xf numFmtId="0" fontId="10" fillId="0" borderId="0" xfId="1" applyFont="1" applyFill="1" applyAlignment="1">
      <alignment horizontal="left" vertical="top" wrapText="1"/>
    </xf>
    <xf numFmtId="0" fontId="10" fillId="0" borderId="0" xfId="0" applyFont="1" applyFill="1" applyAlignment="1">
      <alignment horizontal="left" vertical="top" wrapText="1" indent="1"/>
    </xf>
    <xf numFmtId="0" fontId="10" fillId="0" borderId="0" xfId="1" applyFont="1" applyFill="1" applyAlignment="1">
      <alignment horizontal="left" vertical="top" wrapText="1" indent="1"/>
    </xf>
    <xf numFmtId="0" fontId="5" fillId="0" borderId="0" xfId="0" applyFont="1" applyFill="1"/>
    <xf numFmtId="0" fontId="10" fillId="0" borderId="0" xfId="1" applyFill="1" applyAlignment="1">
      <alignment horizontal="left" vertical="top" wrapText="1" indent="1"/>
    </xf>
    <xf numFmtId="3" fontId="18" fillId="0" borderId="0" xfId="0" applyNumberFormat="1" applyFont="1" applyFill="1" applyAlignment="1">
      <alignment horizontal="right" vertical="center" wrapText="1" indent="1"/>
    </xf>
    <xf numFmtId="0" fontId="18" fillId="0" borderId="0" xfId="0" applyFont="1"/>
    <xf numFmtId="3" fontId="18" fillId="0" borderId="0" xfId="1" quotePrefix="1" applyNumberFormat="1" applyFont="1" applyFill="1" applyAlignment="1">
      <alignment horizontal="left" vertical="top" wrapText="1"/>
    </xf>
    <xf numFmtId="0" fontId="18" fillId="0" borderId="0" xfId="1" applyFont="1" applyFill="1" applyAlignment="1">
      <alignment horizontal="left" vertical="top" wrapText="1"/>
    </xf>
    <xf numFmtId="3" fontId="10" fillId="0" borderId="0" xfId="1" quotePrefix="1" applyNumberFormat="1" applyFill="1" applyAlignment="1">
      <alignment horizontal="left" vertical="center" wrapText="1"/>
    </xf>
    <xf numFmtId="0" fontId="10" fillId="0" borderId="0" xfId="1" applyFill="1" applyAlignment="1">
      <alignment horizontal="left" vertical="center" wrapText="1"/>
    </xf>
    <xf numFmtId="3" fontId="10" fillId="0" borderId="0" xfId="1" quotePrefix="1" applyNumberFormat="1" applyFont="1" applyFill="1" applyAlignment="1">
      <alignment horizontal="left" vertical="top" wrapText="1"/>
    </xf>
    <xf numFmtId="0" fontId="10" fillId="0" borderId="0" xfId="1" applyFont="1" applyFill="1" applyAlignment="1">
      <alignment horizontal="left" vertical="top" wrapText="1"/>
    </xf>
    <xf numFmtId="3" fontId="15" fillId="0" borderId="0" xfId="0" applyNumberFormat="1" applyFont="1" applyFill="1" applyAlignment="1">
      <alignment horizontal="left" wrapText="1"/>
    </xf>
    <xf numFmtId="0" fontId="16" fillId="0" borderId="0" xfId="0" applyFont="1" applyFill="1" applyAlignment="1">
      <alignment horizontal="left" wrapText="1"/>
    </xf>
    <xf numFmtId="0" fontId="16" fillId="0" borderId="0" xfId="0" applyFont="1" applyAlignment="1">
      <alignment horizontal="left" wrapText="1"/>
    </xf>
    <xf numFmtId="0" fontId="8" fillId="0" borderId="0" xfId="0" applyFont="1" applyAlignment="1">
      <alignment horizontal="left" wrapText="1"/>
    </xf>
    <xf numFmtId="0" fontId="12" fillId="0" borderId="0" xfId="0" applyFont="1" applyFill="1" applyBorder="1" applyAlignment="1">
      <alignment horizontal="left" vertical="top" wrapText="1"/>
    </xf>
    <xf numFmtId="0" fontId="17" fillId="0" borderId="0" xfId="0" applyFont="1" applyFill="1" applyBorder="1" applyAlignment="1">
      <alignment horizontal="left" vertical="top" wrapText="1"/>
    </xf>
    <xf numFmtId="0" fontId="8" fillId="0" borderId="0" xfId="0" applyFont="1" applyAlignment="1">
      <alignment horizontal="left" vertical="center" wrapText="1"/>
    </xf>
    <xf numFmtId="3" fontId="13" fillId="0" borderId="2" xfId="0" applyNumberFormat="1" applyFont="1" applyBorder="1" applyAlignment="1">
      <alignment horizontal="left" vertical="center"/>
    </xf>
    <xf numFmtId="0" fontId="0" fillId="0" borderId="2" xfId="0" applyBorder="1" applyAlignment="1"/>
    <xf numFmtId="3" fontId="18" fillId="0" borderId="0" xfId="1" quotePrefix="1" applyNumberFormat="1" applyFont="1" applyFill="1" applyAlignment="1">
      <alignment horizontal="left" vertical="top" wrapText="1"/>
    </xf>
    <xf numFmtId="0" fontId="18" fillId="0" borderId="0" xfId="1" applyFont="1" applyFill="1" applyAlignment="1">
      <alignment horizontal="left" vertical="top" wrapText="1"/>
    </xf>
    <xf numFmtId="0" fontId="0" fillId="0" borderId="2" xfId="0" applyBorder="1" applyAlignment="1">
      <alignment vertical="center"/>
    </xf>
    <xf numFmtId="3" fontId="10" fillId="0" borderId="0" xfId="0" applyNumberFormat="1" applyFont="1" applyFill="1" applyAlignment="1">
      <alignment horizontal="right" vertical="center" wrapText="1" indent="1"/>
    </xf>
    <xf numFmtId="3" fontId="2" fillId="0" borderId="0" xfId="0" applyNumberFormat="1" applyFont="1" applyFill="1" applyAlignment="1">
      <alignment horizontal="right" vertical="top" wrapText="1"/>
    </xf>
    <xf numFmtId="3" fontId="10" fillId="0" borderId="0" xfId="1" quotePrefix="1" applyNumberFormat="1" applyFill="1" applyAlignment="1">
      <alignment horizontal="left" vertical="top" wrapText="1"/>
    </xf>
    <xf numFmtId="0" fontId="10" fillId="0" borderId="0" xfId="1" applyFill="1" applyAlignment="1">
      <alignment horizontal="left" vertical="top" wrapText="1"/>
    </xf>
    <xf numFmtId="0" fontId="5" fillId="0" borderId="0" xfId="0" applyFont="1" applyFill="1" applyAlignment="1">
      <alignment horizontal="left" vertical="top"/>
    </xf>
    <xf numFmtId="0" fontId="1" fillId="0" borderId="0" xfId="0" quotePrefix="1" applyFont="1" applyFill="1" applyAlignment="1">
      <alignment horizontal="left" vertical="center" wrapText="1"/>
    </xf>
    <xf numFmtId="0" fontId="10" fillId="0" borderId="0" xfId="1" applyAlignment="1">
      <alignment horizontal="left" vertical="top" wrapText="1"/>
    </xf>
  </cellXfs>
  <cellStyles count="24">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Hyperlink" xfId="1" builtinId="8" customBuilti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observatorioemigracao.pt/np4/4824.html" TargetMode="External"/><Relationship Id="rId7"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www.observatorioemigracao.pt/np4/6863.html" TargetMode="External"/><Relationship Id="rId5" Type="http://schemas.openxmlformats.org/officeDocument/2006/relationships/hyperlink" Target="http://www.observatorioemigracao.pt/np4/4824.html" TargetMode="External"/><Relationship Id="rId4" Type="http://schemas.openxmlformats.org/officeDocument/2006/relationships/hyperlink" Target="http://www.observatorioemigracao.pt/np4EN/6863.html"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stat-xplore.dwp.gov.uk/" TargetMode="External"/><Relationship Id="rId18" Type="http://schemas.openxmlformats.org/officeDocument/2006/relationships/hyperlink" Target="https://www.insee.fr/fr/statistiques" TargetMode="External"/><Relationship Id="rId26" Type="http://schemas.openxmlformats.org/officeDocument/2006/relationships/hyperlink" Target="https://www.ssb.no/statistikkbanken/selecttable/hovedtabellHjem.asp?KortNavnWeb=folkemengde&amp;CMSSubjectArea=befolkning&amp;PLanguage=1&amp;checked=true" TargetMode="External"/><Relationship Id="rId39" Type="http://schemas.openxmlformats.org/officeDocument/2006/relationships/hyperlink" Target="https://www.destatis.de/DE/Publikationen/Thematisch/Bevoelkerung/MigrationIntegration/Einbuergerungen.html" TargetMode="External"/><Relationship Id="rId21" Type="http://schemas.openxmlformats.org/officeDocument/2006/relationships/hyperlink" Target="http://www.observatorioemigracao.pt/np4EN/6863.html" TargetMode="External"/><Relationship Id="rId34" Type="http://schemas.openxmlformats.org/officeDocument/2006/relationships/hyperlink" Target="http://statline.cbs.nl/StatWeb/publication/?DM=SLEN&amp;PA=37325ENG&amp;D1=a&amp;D2=a&amp;D3=0&amp;D4=0&amp;D5=2,170&amp;D6=a&amp;LA=EN&amp;HDR=G2,G3,G4,T&amp;STB=G1,G5&amp;VW=T" TargetMode="External"/><Relationship Id="rId42" Type="http://schemas.openxmlformats.org/officeDocument/2006/relationships/hyperlink" Target="https://www.immigration.interieur.gouv.fr/fr/Info-ressources/Etudes-et-statistiques/Statistiques/Data-migration/Population" TargetMode="External"/><Relationship Id="rId47" Type="http://schemas.openxmlformats.org/officeDocument/2006/relationships/hyperlink" Target="https://www.bfs.admin.ch/bfs/fr/home/statistiques/catalogues-banques-donnees/tableaux.assetdetail.5886297.html" TargetMode="External"/><Relationship Id="rId50" Type="http://schemas.openxmlformats.org/officeDocument/2006/relationships/hyperlink" Target="https://www12.statcan.gc.ca/census-recensement/2016/dp-pd/dt-td/Rp-eng.cfm?LANG=E&amp;APATH=3&amp;DETAIL=0&amp;DIM=0&amp;FL=A&amp;FREE=0&amp;GC=0&amp;GID=0&amp;GK=0&amp;GRP=1&amp;PID=110525&amp;PRID=10&amp;PTYPE=109445&amp;S=0&amp;SHOWALL=0&amp;SUB=0&amp;Temporal=2017&amp;THEME=120&amp;VID=0&amp;VNAMEE=&amp;VNAMEF=" TargetMode="External"/><Relationship Id="rId55" Type="http://schemas.openxmlformats.org/officeDocument/2006/relationships/hyperlink" Target="https://opendata.cbs.nl/statline/" TargetMode="External"/><Relationship Id="rId7" Type="http://schemas.openxmlformats.org/officeDocument/2006/relationships/hyperlink" Target="https://www.ons.gov.uk/peoplepopulationandcommunity/populationandmigration/internationalmigration/datasets/populationoftheunitedkingdombycountryofbirthandnationality" TargetMode="External"/><Relationship Id="rId2" Type="http://schemas.openxmlformats.org/officeDocument/2006/relationships/printerSettings" Target="../printerSettings/printerSettings5.bin"/><Relationship Id="rId16" Type="http://schemas.openxmlformats.org/officeDocument/2006/relationships/hyperlink" Target="https://dataferrett.census.gov/index.html" TargetMode="External"/><Relationship Id="rId29" Type="http://schemas.openxmlformats.org/officeDocument/2006/relationships/hyperlink" Target="http://factfinder.census.gov/faces/nav/jsf/pages/index.xhtml" TargetMode="External"/><Relationship Id="rId11" Type="http://schemas.openxmlformats.org/officeDocument/2006/relationships/hyperlink" Target="http://stats.oecd.org/Index.aspx?datasetcode=MIG" TargetMode="External"/><Relationship Id="rId24" Type="http://schemas.openxmlformats.org/officeDocument/2006/relationships/hyperlink" Target="http://ec.europa.eu/eurostat/web/population-demography-migration-projections/population-data/database" TargetMode="External"/><Relationship Id="rId32" Type="http://schemas.openxmlformats.org/officeDocument/2006/relationships/hyperlink" Target="http://www.insee.fr/fr/themes/tableau.asp?reg_id=0&amp;ref_id=immigrespaysnais" TargetMode="External"/><Relationship Id="rId37" Type="http://schemas.openxmlformats.org/officeDocument/2006/relationships/hyperlink" Target="https://www.bfs.admin.ch/bfs/en/home/statistics/population/effectif-change/population.assetdetail.5887453.html" TargetMode="External"/><Relationship Id="rId40" Type="http://schemas.openxmlformats.org/officeDocument/2006/relationships/hyperlink" Target="http://appsso.eurostat.ec.europa.eu/nui/show.do?dataset=migr_acq&amp;lang=en" TargetMode="External"/><Relationship Id="rId45" Type="http://schemas.openxmlformats.org/officeDocument/2006/relationships/hyperlink" Target="http://statline.cbs.nl/Statweb/publication/?DM=SLNL&amp;PA=37550NED&amp;D1=0&amp;D2=0&amp;D3=a&amp;D4=4-20&amp;HDR=T,G1,G3&amp;STB=G2&amp;VW=T" TargetMode="External"/><Relationship Id="rId53" Type="http://schemas.openxmlformats.org/officeDocument/2006/relationships/hyperlink" Target="https://open.canada.ca/data/en/dataset/ad975a26-df23-456a-8ada-756191a23695" TargetMode="External"/><Relationship Id="rId58" Type="http://schemas.openxmlformats.org/officeDocument/2006/relationships/hyperlink" Target="https://www.bfs.admin.ch/bfs/fr/home/statistiques/population/migration-integration/nationalite-etrangere.assetdetail.5866921.html" TargetMode="External"/><Relationship Id="rId5" Type="http://schemas.openxmlformats.org/officeDocument/2006/relationships/hyperlink" Target="http://demo.istat.it/index_e.html" TargetMode="External"/><Relationship Id="rId61" Type="http://schemas.openxmlformats.org/officeDocument/2006/relationships/printerSettings" Target="../printerSettings/printerSettings6.bin"/><Relationship Id="rId19" Type="http://schemas.openxmlformats.org/officeDocument/2006/relationships/hyperlink" Target="http://www.statistiques.public.lu/fr/" TargetMode="External"/><Relationship Id="rId14" Type="http://schemas.openxmlformats.org/officeDocument/2006/relationships/hyperlink" Target="http://databank.worldbank.org/data/views/variableSelection/selectvariables.aspx?source=world-development-indicators" TargetMode="External"/><Relationship Id="rId22" Type="http://schemas.openxmlformats.org/officeDocument/2006/relationships/hyperlink" Target="http://www.observatorioemigracao.pt/np4/4824.html" TargetMode="External"/><Relationship Id="rId27" Type="http://schemas.openxmlformats.org/officeDocument/2006/relationships/hyperlink" Target="http://www.ine.es/jaxi/Tabla.htm?path=/t20/e245/p04/provi/l0/&amp;file=00000009.px&amp;L=0" TargetMode="External"/><Relationship Id="rId30" Type="http://schemas.openxmlformats.org/officeDocument/2006/relationships/hyperlink" Target="https://www.destatis.de/DE/Publikationen/Thematisch/Bevoelkerung/MigrationIntegration/AuslaendBevoelkerung.html" TargetMode="External"/><Relationship Id="rId35" Type="http://schemas.openxmlformats.org/officeDocument/2006/relationships/hyperlink" Target="https://www.ssb.no/statistikkbanken/selectvarval/Define.asp?subjectcode=&amp;ProductId=&amp;MainTable=InnvBefolkn2&amp;nvl=&amp;PLanguage=1&amp;nyTmpVar=true&amp;CMSSubjectArea=befolkning&amp;KortNavnWeb=innvbef&amp;StatVariant=&amp;checked=true" TargetMode="External"/><Relationship Id="rId43" Type="http://schemas.openxmlformats.org/officeDocument/2006/relationships/hyperlink" Target="http://appsso.eurostat.ec.europa.eu/nui/show.do?dataset=migr_acq&amp;lang=en" TargetMode="External"/><Relationship Id="rId48" Type="http://schemas.openxmlformats.org/officeDocument/2006/relationships/hyperlink" Target="https://www.gov.uk/government/statistics/immigration-statistics-year-ending-march-2018-data-tables" TargetMode="External"/><Relationship Id="rId56" Type="http://schemas.openxmlformats.org/officeDocument/2006/relationships/hyperlink" Target="https://www.ssb.no/en/statbank/table/05476/" TargetMode="External"/><Relationship Id="rId8" Type="http://schemas.openxmlformats.org/officeDocument/2006/relationships/hyperlink" Target="http://stats.oecd.org/Index.aspx?datasetcode=MIG" TargetMode="External"/><Relationship Id="rId51" Type="http://schemas.openxmlformats.org/officeDocument/2006/relationships/hyperlink" Target="https://www.destatis.de/DE/Publikationen/Thematisch/Bevoelkerung/MigrationIntegration/AuslaendBevoelkerung.html" TargetMode="External"/><Relationship Id="rId3" Type="http://schemas.openxmlformats.org/officeDocument/2006/relationships/hyperlink" Target="http://www.bportugal.pt/PAS/sem/src/(S(cwatfnqikuzrtpvlu5myh0vq))/Analise.aspx?book=%7bC3031DD6-42A3-4FFB-8ED6-69E0F19CFAB4%7d&amp;Page=%7bEF705008-44B9-43D7-B8D0-09264FE510DF%7d" TargetMode="External"/><Relationship Id="rId12" Type="http://schemas.openxmlformats.org/officeDocument/2006/relationships/hyperlink" Target="https://www.ssb.no/statistikkbanken/selectvarval/Define.asp?subjectcode=&amp;ProductId=&amp;MainTable=InnUtvLandbakgr&amp;nvl=&amp;PLanguage=1&amp;nyTmpVar=true&amp;CMSSubjectArea=befolkning&amp;KortNavnWeb=flytting&amp;StatVariant=&amp;checked=true" TargetMode="External"/><Relationship Id="rId17" Type="http://schemas.openxmlformats.org/officeDocument/2006/relationships/hyperlink" Target="http://www.redatam.ine.gob.ve/Censo2011/index.html" TargetMode="External"/><Relationship Id="rId25" Type="http://schemas.openxmlformats.org/officeDocument/2006/relationships/hyperlink" Target="http://statline.cbs.nl/StatWeb/publication/?DM=SLEN&amp;PA=37325ENG&amp;D1=a&amp;D2=a&amp;D3=0&amp;D4=0&amp;D5=2,170&amp;D6=a&amp;LA=EN&amp;HDR=G2,G3,G4,T&amp;STB=G1,G5&amp;VW=T" TargetMode="External"/><Relationship Id="rId33" Type="http://schemas.openxmlformats.org/officeDocument/2006/relationships/hyperlink" Target="https://statistiques.public.lu/fr/" TargetMode="External"/><Relationship Id="rId38" Type="http://schemas.openxmlformats.org/officeDocument/2006/relationships/hyperlink" Target="https://www.ons.gov.uk/peoplepopulationandcommunity/populationandmigration/internationalmigration/datasets/populationoftheunitedkingdombycountryofbirthandnationality" TargetMode="External"/><Relationship Id="rId46" Type="http://schemas.openxmlformats.org/officeDocument/2006/relationships/hyperlink" Target="https://www.ssb.no/statistikkbanken/selectvarval/Define.asp?subjectcode=&amp;ProductId=&amp;MainTable=Overgang3&amp;nvl=&amp;PLanguage=1&amp;nyTmpVar=true&amp;CMSSubjectArea=befolkning&amp;KortNavnWeb=statsborger&amp;StatVariant=&amp;checked=true" TargetMode="External"/><Relationship Id="rId59" Type="http://schemas.openxmlformats.org/officeDocument/2006/relationships/hyperlink" Target="https://www.dhs.gov/immigration-statistics/yearbook/2017" TargetMode="External"/><Relationship Id="rId20" Type="http://schemas.openxmlformats.org/officeDocument/2006/relationships/hyperlink" Target="http://www.observatorioemigracao.pt/np4/4824.html" TargetMode="External"/><Relationship Id="rId41" Type="http://schemas.openxmlformats.org/officeDocument/2006/relationships/hyperlink" Target="https://stats.oecd.org/Index.aspx?DataSetCode=MIG" TargetMode="External"/><Relationship Id="rId54" Type="http://schemas.openxmlformats.org/officeDocument/2006/relationships/hyperlink" Target="https://www.destatis.de/DE/Publikationen/Thematisch/Bevoelkerung/MigrationIntegration/AuslaendBevoelkerung.html;jsessionid=B0FD167FDB74F91C8D379217D6F8D541.cae1" TargetMode="External"/><Relationship Id="rId1" Type="http://schemas.openxmlformats.org/officeDocument/2006/relationships/printerSettings" Target="../printerSettings/printerSettings4.bin"/><Relationship Id="rId6" Type="http://schemas.openxmlformats.org/officeDocument/2006/relationships/hyperlink" Target="http://www.ine.gov.mz/" TargetMode="External"/><Relationship Id="rId15" Type="http://schemas.openxmlformats.org/officeDocument/2006/relationships/hyperlink" Target="http://stats.oecd.org/Index.aspx?DataSetCode=MIG" TargetMode="External"/><Relationship Id="rId23" Type="http://schemas.openxmlformats.org/officeDocument/2006/relationships/hyperlink" Target="http://www.observatorioemigracao.pt/np4/6863.html" TargetMode="External"/><Relationship Id="rId28" Type="http://schemas.openxmlformats.org/officeDocument/2006/relationships/hyperlink" Target="https://www.bfs.admin.ch/bfs/fr/home/statistiques/population.assetdetail.5887450.html" TargetMode="External"/><Relationship Id="rId36" Type="http://schemas.openxmlformats.org/officeDocument/2006/relationships/hyperlink" Target="http://www.ine.es/jaxi/Tabla.htm?path=/t20/e245/p04/a2012/l0/&amp;file=00000009.px&amp;L=0" TargetMode="External"/><Relationship Id="rId49" Type="http://schemas.openxmlformats.org/officeDocument/2006/relationships/hyperlink" Target="http://extranjeros.empleo.gob.es/es/Estadisticas/operaciones/concesiones/index.html" TargetMode="External"/><Relationship Id="rId57" Type="http://schemas.openxmlformats.org/officeDocument/2006/relationships/hyperlink" Target="http://www.ine.es/jaxi/Tabla.htm?path=/t20/p307/serie/l0/&amp;file=2_3.px&amp;L=0" TargetMode="External"/><Relationship Id="rId10" Type="http://schemas.openxmlformats.org/officeDocument/2006/relationships/hyperlink" Target="http://www.insee.fr/fr/ffc/ipweb/ip1524/ip1524.pdf" TargetMode="External"/><Relationship Id="rId31" Type="http://schemas.openxmlformats.org/officeDocument/2006/relationships/hyperlink" Target="http://ec.europa.eu/eurostat/web/population-demography-migration-projections/population-data/database" TargetMode="External"/><Relationship Id="rId44" Type="http://schemas.openxmlformats.org/officeDocument/2006/relationships/hyperlink" Target="http://www.mj.public.lu/chiffres_cles/index.html" TargetMode="External"/><Relationship Id="rId52" Type="http://schemas.openxmlformats.org/officeDocument/2006/relationships/hyperlink" Target="http://www.mitrab.gov.mz/" TargetMode="External"/><Relationship Id="rId60" Type="http://schemas.openxmlformats.org/officeDocument/2006/relationships/hyperlink" Target="http://www12.statcan.gc.ca/census-recensement/2016/dp-pd/dt-td/Rp-eng.cfm?LANG=E&amp;APATH=3&amp;DETAIL=0&amp;DIM=0&amp;FL=A&amp;FREE=0&amp;GC=0&amp;GID=0&amp;GK=0&amp;GRP=1&amp;PID=110525&amp;PRID=10&amp;PTYPE=109445&amp;S=0&amp;SHOWALL=0&amp;SUB=0&amp;Temporal=2017&amp;THEME=120&amp;VID=0&amp;VNAMEE=&amp;VNAMEF=" TargetMode="External"/><Relationship Id="rId4" Type="http://schemas.openxmlformats.org/officeDocument/2006/relationships/hyperlink" Target="https://www.dhs.gov/immigration-statistics/yearbook/2017" TargetMode="External"/><Relationship Id="rId9" Type="http://schemas.openxmlformats.org/officeDocument/2006/relationships/hyperlink" Target="http://www.mitramiss.gob.es/es/mundo/consejerias/brasil/webempleo/es/noticias-interes/documentos/Relatorio-CGIg-anual-Versao-final.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oecd.org/migration/" TargetMode="External"/><Relationship Id="rId13" Type="http://schemas.openxmlformats.org/officeDocument/2006/relationships/hyperlink" Target="http://www.un.org/en/development/desa/population/migration/index.shtml" TargetMode="External"/><Relationship Id="rId18" Type="http://schemas.openxmlformats.org/officeDocument/2006/relationships/hyperlink" Target="http://www.observatorioemigracao.pt/np4/4824.html" TargetMode="External"/><Relationship Id="rId3" Type="http://schemas.openxmlformats.org/officeDocument/2006/relationships/hyperlink" Target="https://www.ine.pt/xportal/xmain?xpid=INE&amp;xpgid=ine_publicacoes&amp;PUBLICACOESpub_boui=138364&amp;PUBLICACOESmodo=2" TargetMode="External"/><Relationship Id="rId21" Type="http://schemas.openxmlformats.org/officeDocument/2006/relationships/hyperlink" Target="http://www.observatorioemigracao.pt/np4/6863.html" TargetMode="External"/><Relationship Id="rId7" Type="http://schemas.openxmlformats.org/officeDocument/2006/relationships/hyperlink" Target="http://www.oecd.org/els/mig/dioc.htm" TargetMode="External"/><Relationship Id="rId12" Type="http://schemas.openxmlformats.org/officeDocument/2006/relationships/hyperlink" Target="http://www.un.org/en/development/desa/population/migration/data/estimates2/estimates15.shtml" TargetMode="External"/><Relationship Id="rId17" Type="http://schemas.openxmlformats.org/officeDocument/2006/relationships/hyperlink" Target="http://data.worldbank.org/data-catalog/migration-and-remittances" TargetMode="External"/><Relationship Id="rId2" Type="http://schemas.openxmlformats.org/officeDocument/2006/relationships/printerSettings" Target="../printerSettings/printerSettings8.bin"/><Relationship Id="rId16" Type="http://schemas.openxmlformats.org/officeDocument/2006/relationships/hyperlink" Target="http://econ.worldbank.org/WBSITE/EXTERNAL/EXTDEC/EXTRESEARCH/EXTPROGRAMS/EXTTRADERESEARCH/0,,contentMDK:23074315~pagePK:64168182~piPK:64168060~theSitePK:544849,00.html" TargetMode="External"/><Relationship Id="rId20" Type="http://schemas.openxmlformats.org/officeDocument/2006/relationships/hyperlink" Target="http://www.observatorioemigracao.pt/np4/4824.html" TargetMode="External"/><Relationship Id="rId1" Type="http://schemas.openxmlformats.org/officeDocument/2006/relationships/printerSettings" Target="../printerSettings/printerSettings7.bin"/><Relationship Id="rId6" Type="http://schemas.openxmlformats.org/officeDocument/2006/relationships/hyperlink" Target="https://www.ine.pt/" TargetMode="External"/><Relationship Id="rId11" Type="http://schemas.openxmlformats.org/officeDocument/2006/relationships/hyperlink" Target="http://hdr.undp.org/en" TargetMode="External"/><Relationship Id="rId5" Type="http://schemas.openxmlformats.org/officeDocument/2006/relationships/hyperlink" Target="http://ec.europa.eu/eurostat/web/population-and-housing-census/census-data/database" TargetMode="External"/><Relationship Id="rId15" Type="http://schemas.openxmlformats.org/officeDocument/2006/relationships/hyperlink" Target="http://www.worldbank.org/en/topic/migrationremittancesdiasporaissues" TargetMode="External"/><Relationship Id="rId10" Type="http://schemas.openxmlformats.org/officeDocument/2006/relationships/hyperlink" Target="http://www.pordata.pt/en/Home" TargetMode="External"/><Relationship Id="rId19" Type="http://schemas.openxmlformats.org/officeDocument/2006/relationships/hyperlink" Target="http://www.observatorioemigracao.pt/np4EN/6863.html" TargetMode="External"/><Relationship Id="rId4" Type="http://schemas.openxmlformats.org/officeDocument/2006/relationships/hyperlink" Target="http://ec.europa.eu/eurostat/data/database" TargetMode="External"/><Relationship Id="rId9" Type="http://schemas.openxmlformats.org/officeDocument/2006/relationships/hyperlink" Target="http://stats.oecd.org/Index.aspx?DataSetCode=MIG" TargetMode="External"/><Relationship Id="rId14" Type="http://schemas.openxmlformats.org/officeDocument/2006/relationships/hyperlink" Target="http://databank.worldbank.org/data/reports.aspx?source=world-development-indicators" TargetMode="External"/><Relationship Id="rId22"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showGridLines="0" tabSelected="1" workbookViewId="0"/>
  </sheetViews>
  <sheetFormatPr defaultRowHeight="15" x14ac:dyDescent="0.25"/>
  <cols>
    <col min="1" max="1" width="8.7109375" customWidth="1"/>
    <col min="2" max="3" width="60.7109375" customWidth="1"/>
  </cols>
  <sheetData>
    <row r="1" spans="1:8" ht="30" customHeight="1" x14ac:dyDescent="0.25">
      <c r="A1" s="5" t="s">
        <v>42</v>
      </c>
      <c r="B1" s="6" t="s">
        <v>45</v>
      </c>
    </row>
    <row r="2" spans="1:8" ht="30" customHeight="1" x14ac:dyDescent="0.25">
      <c r="A2" s="5"/>
      <c r="B2" s="38" t="s">
        <v>169</v>
      </c>
      <c r="C2" s="39"/>
      <c r="D2" s="39"/>
      <c r="E2" s="40"/>
      <c r="F2" s="40"/>
      <c r="G2" s="40"/>
      <c r="H2" s="41"/>
    </row>
    <row r="3" spans="1:8" ht="30" customHeight="1" x14ac:dyDescent="0.25">
      <c r="A3" s="5"/>
      <c r="B3" s="42" t="s">
        <v>119</v>
      </c>
      <c r="C3" s="43"/>
      <c r="D3" s="43"/>
      <c r="E3" s="43"/>
      <c r="F3" s="43"/>
      <c r="G3" s="43"/>
      <c r="H3" s="16"/>
    </row>
    <row r="4" spans="1:8" ht="15" customHeight="1" x14ac:dyDescent="0.25">
      <c r="A4" s="5"/>
      <c r="B4" s="52" t="str">
        <f>'Main indicators'!B2</f>
        <v>Main indicators: definitions and sources</v>
      </c>
      <c r="C4" s="56"/>
      <c r="D4" s="18"/>
      <c r="E4" s="17"/>
      <c r="F4" s="17"/>
      <c r="G4" s="17"/>
      <c r="H4" s="16"/>
    </row>
    <row r="5" spans="1:8" ht="15" customHeight="1" x14ac:dyDescent="0.25">
      <c r="A5" s="13"/>
      <c r="B5" s="52" t="str">
        <f>'Other sources links'!B2</f>
        <v>Other source links</v>
      </c>
      <c r="C5" s="56"/>
      <c r="D5" s="18"/>
      <c r="E5" s="13"/>
    </row>
    <row r="6" spans="1:8" ht="30" customHeight="1" x14ac:dyDescent="0.25">
      <c r="B6" s="7"/>
      <c r="C6" s="7"/>
    </row>
    <row r="7" spans="1:8" s="1" customFormat="1" ht="15" customHeight="1" x14ac:dyDescent="0.2">
      <c r="A7" s="23" t="s">
        <v>43</v>
      </c>
      <c r="B7" s="55" t="s">
        <v>222</v>
      </c>
      <c r="C7" s="44"/>
      <c r="D7" s="44"/>
      <c r="E7" s="44"/>
      <c r="F7" s="44"/>
      <c r="G7" s="44"/>
    </row>
    <row r="8" spans="1:8" s="1" customFormat="1" ht="15" customHeight="1" x14ac:dyDescent="0.2">
      <c r="A8" s="23" t="s">
        <v>44</v>
      </c>
      <c r="B8" s="34" t="s">
        <v>223</v>
      </c>
      <c r="C8" s="35"/>
      <c r="D8" s="35"/>
      <c r="E8" s="36"/>
      <c r="F8" s="37"/>
      <c r="G8" s="37"/>
    </row>
    <row r="9" spans="1:8" s="54" customFormat="1" ht="30" customHeight="1" x14ac:dyDescent="0.25">
      <c r="A9" s="51"/>
      <c r="B9" s="52" t="s">
        <v>224</v>
      </c>
      <c r="C9" s="53"/>
      <c r="D9" s="53"/>
      <c r="E9" s="24"/>
      <c r="F9" s="25"/>
      <c r="G9" s="25"/>
      <c r="H9" s="16"/>
    </row>
    <row r="10" spans="1:8" s="3" customFormat="1" ht="120" customHeight="1" x14ac:dyDescent="0.25">
      <c r="A10" s="19"/>
      <c r="B10" s="21" t="s">
        <v>159</v>
      </c>
      <c r="C10" s="15"/>
      <c r="D10" s="14"/>
      <c r="E10" s="19"/>
      <c r="F10" s="19"/>
      <c r="G10" s="19"/>
      <c r="H10" s="4"/>
    </row>
    <row r="11" spans="1:8" s="1" customFormat="1" ht="15" customHeight="1" x14ac:dyDescent="0.2">
      <c r="A11" s="19"/>
      <c r="B11" s="20"/>
      <c r="C11" s="20"/>
      <c r="D11" s="20"/>
      <c r="E11" s="19"/>
      <c r="F11" s="19"/>
      <c r="G11" s="19"/>
    </row>
    <row r="12" spans="1:8" x14ac:dyDescent="0.25">
      <c r="B12" s="7"/>
      <c r="C12" s="7"/>
    </row>
    <row r="13" spans="1:8" x14ac:dyDescent="0.25">
      <c r="B13" s="7"/>
      <c r="C13" s="7"/>
    </row>
    <row r="14" spans="1:8" x14ac:dyDescent="0.25">
      <c r="B14" s="7"/>
      <c r="C14" s="7"/>
    </row>
    <row r="15" spans="1:8" x14ac:dyDescent="0.25">
      <c r="B15" s="7"/>
      <c r="C15" s="7"/>
    </row>
    <row r="16" spans="1:8" x14ac:dyDescent="0.25">
      <c r="B16" s="7"/>
      <c r="C16" s="7"/>
    </row>
    <row r="17" spans="2:3" x14ac:dyDescent="0.25">
      <c r="B17" s="7"/>
      <c r="C17" s="7"/>
    </row>
    <row r="18" spans="2:3" x14ac:dyDescent="0.25">
      <c r="B18" s="7"/>
      <c r="C18" s="7"/>
    </row>
    <row r="19" spans="2:3" x14ac:dyDescent="0.25">
      <c r="B19" s="7"/>
      <c r="C19" s="7"/>
    </row>
    <row r="20" spans="2:3" x14ac:dyDescent="0.25">
      <c r="B20" s="7"/>
      <c r="C20" s="7"/>
    </row>
    <row r="21" spans="2:3" x14ac:dyDescent="0.25">
      <c r="B21" s="7"/>
      <c r="C21" s="7"/>
    </row>
    <row r="22" spans="2:3" x14ac:dyDescent="0.25">
      <c r="B22" s="7"/>
      <c r="C22" s="7"/>
    </row>
    <row r="23" spans="2:3" x14ac:dyDescent="0.25">
      <c r="B23" s="7"/>
      <c r="C23" s="7"/>
    </row>
    <row r="24" spans="2:3" x14ac:dyDescent="0.25">
      <c r="B24" s="7"/>
      <c r="C24" s="7"/>
    </row>
    <row r="25" spans="2:3" x14ac:dyDescent="0.25">
      <c r="B25" s="7"/>
      <c r="C25" s="7"/>
    </row>
    <row r="26" spans="2:3" x14ac:dyDescent="0.25">
      <c r="B26" s="7"/>
      <c r="C26" s="7"/>
    </row>
    <row r="27" spans="2:3" x14ac:dyDescent="0.25">
      <c r="B27" s="7"/>
      <c r="C27" s="7"/>
    </row>
    <row r="28" spans="2:3" x14ac:dyDescent="0.25">
      <c r="B28" s="7"/>
      <c r="C28" s="7"/>
    </row>
    <row r="29" spans="2:3" x14ac:dyDescent="0.25">
      <c r="B29" s="7"/>
      <c r="C29" s="7"/>
    </row>
    <row r="30" spans="2:3" x14ac:dyDescent="0.25">
      <c r="B30" s="7"/>
      <c r="C30" s="7"/>
    </row>
    <row r="31" spans="2:3" x14ac:dyDescent="0.25">
      <c r="B31" s="7"/>
      <c r="C31" s="7"/>
    </row>
    <row r="32" spans="2:3" x14ac:dyDescent="0.25">
      <c r="B32" s="7"/>
      <c r="C32" s="7"/>
    </row>
  </sheetData>
  <customSheetViews>
    <customSheetView guid="{59EEC17F-C5E8-49D6-82D6-62CAA0E5D040}" showGridLines="0">
      <selection activeCell="D8" sqref="D8:E8"/>
      <pageMargins left="0.7" right="0.7" top="0.75" bottom="0.75" header="0.3" footer="0.3"/>
      <pageSetup paperSize="9" orientation="portrait" horizontalDpi="4294967293" verticalDpi="0" r:id="rId1"/>
    </customSheetView>
    <customSheetView guid="{F98D25DA-3FF7-493B-92F5-E33C9B8B0D3D}" showGridLines="0">
      <selection activeCell="B8" sqref="B8"/>
      <pageMargins left="0.7" right="0.7" top="0.75" bottom="0.75" header="0.3" footer="0.3"/>
      <pageSetup paperSize="9" orientation="portrait" horizontalDpi="4294967293" verticalDpi="0" r:id="rId2"/>
    </customSheetView>
  </customSheetViews>
  <mergeCells count="8">
    <mergeCell ref="B8:D8"/>
    <mergeCell ref="E8:G8"/>
    <mergeCell ref="B9:D9"/>
    <mergeCell ref="B2:H2"/>
    <mergeCell ref="B3:G3"/>
    <mergeCell ref="B4:C4"/>
    <mergeCell ref="B5:C5"/>
    <mergeCell ref="B7:G7"/>
  </mergeCells>
  <hyperlinks>
    <hyperlink ref="B4:C4" location="'Main indicators'!B2" display="'Main indicators'!B2"/>
    <hyperlink ref="B5:C5" location="'Other sources links'!B2" display="'Other sources links'!B2"/>
    <hyperlink ref="B8" r:id="rId3" display="http://www.observatorioemigracao.pt/np4/4824.html"/>
    <hyperlink ref="B8:D8" r:id="rId4" display="http://www.observatorioemigracao.pt/np4EN/6863.html"/>
    <hyperlink ref="B9" r:id="rId5" display="http://www.observatorioemigracao.pt/np4/4824.html"/>
    <hyperlink ref="B9:D9" r:id="rId6" display="http://www.observatorioemigracao.pt/np4/6863.html"/>
  </hyperlinks>
  <pageMargins left="0.7" right="0.7" top="0.75" bottom="0.75" header="0.3" footer="0.3"/>
  <pageSetup paperSize="9" orientation="portrait" horizontalDpi="4294967293"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5"/>
  <sheetViews>
    <sheetView showGridLines="0" workbookViewId="0">
      <pane ySplit="3" topLeftCell="A58" activePane="bottomLeft" state="frozen"/>
      <selection pane="bottomLeft" activeCell="G1" sqref="G1"/>
    </sheetView>
  </sheetViews>
  <sheetFormatPr defaultColWidth="9.140625" defaultRowHeight="15" customHeight="1" x14ac:dyDescent="0.2"/>
  <cols>
    <col min="1" max="1" width="8.7109375" style="3"/>
    <col min="2" max="2" width="24.7109375" style="1" customWidth="1"/>
    <col min="3" max="3" width="16.7109375" style="1" customWidth="1"/>
    <col min="4" max="4" width="40.7109375" style="1" customWidth="1"/>
    <col min="5" max="5" width="12.7109375" style="1" customWidth="1"/>
    <col min="6" max="6" width="40.7109375" style="1" customWidth="1"/>
    <col min="7" max="7" width="80.7109375" style="1" customWidth="1"/>
    <col min="8" max="16384" width="9.140625" style="1"/>
  </cols>
  <sheetData>
    <row r="1" spans="1:7" ht="30" customHeight="1" x14ac:dyDescent="0.2">
      <c r="A1" s="5" t="s">
        <v>42</v>
      </c>
      <c r="B1" s="6" t="s">
        <v>45</v>
      </c>
      <c r="G1" s="12" t="s">
        <v>118</v>
      </c>
    </row>
    <row r="2" spans="1:7" ht="30" customHeight="1" thickBot="1" x14ac:dyDescent="0.3">
      <c r="A2" s="5"/>
      <c r="B2" s="45" t="s">
        <v>121</v>
      </c>
      <c r="C2" s="46"/>
      <c r="D2" s="46"/>
      <c r="E2" s="46"/>
      <c r="F2" s="46"/>
      <c r="G2" s="46"/>
    </row>
    <row r="3" spans="1:7" ht="30" customHeight="1" x14ac:dyDescent="0.2">
      <c r="A3" s="2"/>
      <c r="B3" s="8" t="s">
        <v>0</v>
      </c>
      <c r="C3" s="8" t="s">
        <v>1</v>
      </c>
      <c r="D3" s="8" t="s">
        <v>2</v>
      </c>
      <c r="E3" s="8" t="s">
        <v>3</v>
      </c>
      <c r="F3" s="8" t="s">
        <v>4</v>
      </c>
      <c r="G3" s="8" t="s">
        <v>5</v>
      </c>
    </row>
    <row r="4" spans="1:7" ht="15" customHeight="1" x14ac:dyDescent="0.2">
      <c r="A4" s="2"/>
      <c r="B4" s="7"/>
      <c r="C4" s="7"/>
      <c r="D4" s="7"/>
      <c r="E4" s="7"/>
      <c r="F4" s="7"/>
      <c r="G4" s="7"/>
    </row>
    <row r="5" spans="1:7" s="28" customFormat="1" ht="33.75" x14ac:dyDescent="0.2">
      <c r="A5" s="2"/>
      <c r="B5" s="26" t="s">
        <v>37</v>
      </c>
      <c r="C5" s="26" t="s">
        <v>6</v>
      </c>
      <c r="D5" s="26" t="s">
        <v>152</v>
      </c>
      <c r="E5" s="26">
        <v>2016</v>
      </c>
      <c r="F5" s="26" t="s">
        <v>211</v>
      </c>
      <c r="G5" s="29" t="s">
        <v>25</v>
      </c>
    </row>
    <row r="6" spans="1:7" s="28" customFormat="1" ht="101.25" x14ac:dyDescent="0.2">
      <c r="A6" s="2"/>
      <c r="B6" s="26" t="s">
        <v>37</v>
      </c>
      <c r="C6" s="26" t="s">
        <v>8</v>
      </c>
      <c r="D6" s="26" t="s">
        <v>71</v>
      </c>
      <c r="E6" s="26">
        <v>2016</v>
      </c>
      <c r="F6" s="26" t="s">
        <v>212</v>
      </c>
      <c r="G6" s="29" t="s">
        <v>217</v>
      </c>
    </row>
    <row r="7" spans="1:7" s="28" customFormat="1" ht="45" x14ac:dyDescent="0.2">
      <c r="A7" s="2"/>
      <c r="B7" s="26" t="s">
        <v>37</v>
      </c>
      <c r="C7" s="26" t="s">
        <v>9</v>
      </c>
      <c r="D7" s="26" t="s">
        <v>153</v>
      </c>
      <c r="E7" s="26">
        <v>2016</v>
      </c>
      <c r="F7" s="26" t="s">
        <v>72</v>
      </c>
      <c r="G7" s="29" t="s">
        <v>218</v>
      </c>
    </row>
    <row r="8" spans="1:7" s="28" customFormat="1" ht="33.75" x14ac:dyDescent="0.2">
      <c r="A8" s="2"/>
      <c r="B8" s="26" t="s">
        <v>37</v>
      </c>
      <c r="C8" s="26" t="s">
        <v>10</v>
      </c>
      <c r="D8" s="26" t="s">
        <v>46</v>
      </c>
      <c r="E8" s="26">
        <v>2017</v>
      </c>
      <c r="F8" s="26" t="s">
        <v>209</v>
      </c>
      <c r="G8" s="26" t="s">
        <v>210</v>
      </c>
    </row>
    <row r="9" spans="1:7" s="28" customFormat="1" ht="45" x14ac:dyDescent="0.2">
      <c r="A9" s="2"/>
      <c r="B9" s="26" t="s">
        <v>37</v>
      </c>
      <c r="C9" s="26" t="s">
        <v>11</v>
      </c>
      <c r="D9" s="26" t="s">
        <v>46</v>
      </c>
      <c r="E9" s="26">
        <v>2017</v>
      </c>
      <c r="F9" s="26" t="s">
        <v>73</v>
      </c>
      <c r="G9" s="29" t="s">
        <v>25</v>
      </c>
    </row>
    <row r="10" spans="1:7" s="28" customFormat="1" ht="45" x14ac:dyDescent="0.2">
      <c r="A10" s="2"/>
      <c r="B10" s="26" t="s">
        <v>37</v>
      </c>
      <c r="C10" s="26" t="s">
        <v>12</v>
      </c>
      <c r="D10" s="26" t="s">
        <v>74</v>
      </c>
      <c r="E10" s="26">
        <v>2017</v>
      </c>
      <c r="F10" s="26" t="s">
        <v>62</v>
      </c>
      <c r="G10" s="27" t="s">
        <v>26</v>
      </c>
    </row>
    <row r="11" spans="1:7" s="28" customFormat="1" ht="56.25" x14ac:dyDescent="0.2">
      <c r="A11" s="2"/>
      <c r="B11" s="26" t="s">
        <v>37</v>
      </c>
      <c r="C11" s="26" t="s">
        <v>13</v>
      </c>
      <c r="D11" s="26" t="s">
        <v>91</v>
      </c>
      <c r="E11" s="26">
        <v>2017</v>
      </c>
      <c r="F11" s="26" t="s">
        <v>63</v>
      </c>
      <c r="G11" s="27" t="s">
        <v>165</v>
      </c>
    </row>
    <row r="12" spans="1:7" s="28" customFormat="1" ht="45" x14ac:dyDescent="0.2">
      <c r="A12" s="2"/>
      <c r="B12" s="26" t="s">
        <v>37</v>
      </c>
      <c r="C12" s="26" t="s">
        <v>14</v>
      </c>
      <c r="D12" s="26" t="s">
        <v>46</v>
      </c>
      <c r="E12" s="26">
        <v>2017</v>
      </c>
      <c r="F12" s="26" t="s">
        <v>163</v>
      </c>
      <c r="G12" s="29" t="s">
        <v>126</v>
      </c>
    </row>
    <row r="13" spans="1:7" s="28" customFormat="1" ht="56.25" x14ac:dyDescent="0.2">
      <c r="A13" s="2"/>
      <c r="B13" s="26" t="s">
        <v>37</v>
      </c>
      <c r="C13" s="26" t="s">
        <v>15</v>
      </c>
      <c r="D13" s="26" t="s">
        <v>75</v>
      </c>
      <c r="E13" s="26">
        <v>2017</v>
      </c>
      <c r="F13" s="26" t="s">
        <v>64</v>
      </c>
      <c r="G13" s="29" t="s">
        <v>27</v>
      </c>
    </row>
    <row r="14" spans="1:7" s="28" customFormat="1" ht="45" x14ac:dyDescent="0.2">
      <c r="A14" s="2"/>
      <c r="B14" s="26" t="s">
        <v>37</v>
      </c>
      <c r="C14" s="26" t="s">
        <v>16</v>
      </c>
      <c r="D14" s="26" t="s">
        <v>46</v>
      </c>
      <c r="E14" s="26">
        <v>2017</v>
      </c>
      <c r="F14" s="26" t="s">
        <v>213</v>
      </c>
      <c r="G14" s="29" t="s">
        <v>214</v>
      </c>
    </row>
    <row r="15" spans="1:7" s="28" customFormat="1" ht="67.5" x14ac:dyDescent="0.2">
      <c r="A15" s="2"/>
      <c r="B15" s="26" t="s">
        <v>37</v>
      </c>
      <c r="C15" s="26" t="s">
        <v>17</v>
      </c>
      <c r="D15" s="26" t="s">
        <v>46</v>
      </c>
      <c r="E15" s="26">
        <v>2017</v>
      </c>
      <c r="F15" s="26" t="s">
        <v>215</v>
      </c>
      <c r="G15" s="27" t="s">
        <v>216</v>
      </c>
    </row>
    <row r="16" spans="1:7" s="28" customFormat="1" ht="56.25" x14ac:dyDescent="0.2">
      <c r="A16" s="2"/>
      <c r="B16" s="26" t="s">
        <v>37</v>
      </c>
      <c r="C16" s="26" t="s">
        <v>18</v>
      </c>
      <c r="D16" s="26" t="s">
        <v>154</v>
      </c>
      <c r="E16" s="26">
        <v>2017</v>
      </c>
      <c r="F16" s="26" t="s">
        <v>219</v>
      </c>
      <c r="G16" s="29" t="s">
        <v>178</v>
      </c>
    </row>
    <row r="17" spans="1:7" s="28" customFormat="1" ht="56.25" x14ac:dyDescent="0.2">
      <c r="A17" s="2"/>
      <c r="B17" s="26" t="s">
        <v>40</v>
      </c>
      <c r="C17" s="26" t="s">
        <v>47</v>
      </c>
      <c r="D17" s="26" t="s">
        <v>41</v>
      </c>
      <c r="E17" s="26" t="s">
        <v>173</v>
      </c>
      <c r="F17" s="26" t="s">
        <v>76</v>
      </c>
      <c r="G17" s="26" t="s">
        <v>92</v>
      </c>
    </row>
    <row r="18" spans="1:7" s="28" customFormat="1" ht="45" x14ac:dyDescent="0.2">
      <c r="A18" s="2"/>
      <c r="B18" s="26" t="s">
        <v>70</v>
      </c>
      <c r="C18" s="26" t="s">
        <v>6</v>
      </c>
      <c r="D18" s="26" t="s">
        <v>155</v>
      </c>
      <c r="E18" s="26">
        <v>2017</v>
      </c>
      <c r="F18" s="26" t="s">
        <v>184</v>
      </c>
      <c r="G18" s="27" t="s">
        <v>185</v>
      </c>
    </row>
    <row r="19" spans="1:7" s="28" customFormat="1" ht="101.25" x14ac:dyDescent="0.2">
      <c r="A19" s="2"/>
      <c r="B19" s="26" t="s">
        <v>70</v>
      </c>
      <c r="C19" s="26" t="s">
        <v>8</v>
      </c>
      <c r="D19" s="26" t="s">
        <v>156</v>
      </c>
      <c r="E19" s="26">
        <v>2016</v>
      </c>
      <c r="F19" s="26" t="s">
        <v>77</v>
      </c>
      <c r="G19" s="29" t="s">
        <v>186</v>
      </c>
    </row>
    <row r="20" spans="1:7" s="28" customFormat="1" ht="168.75" x14ac:dyDescent="0.2">
      <c r="A20" s="2"/>
      <c r="B20" s="26" t="s">
        <v>70</v>
      </c>
      <c r="C20" s="26" t="s">
        <v>9</v>
      </c>
      <c r="D20" s="26" t="s">
        <v>157</v>
      </c>
      <c r="E20" s="26">
        <v>2015</v>
      </c>
      <c r="F20" s="26" t="s">
        <v>187</v>
      </c>
      <c r="G20" s="29" t="s">
        <v>161</v>
      </c>
    </row>
    <row r="21" spans="1:7" s="28" customFormat="1" ht="78.75" x14ac:dyDescent="0.2">
      <c r="A21" s="2"/>
      <c r="B21" s="26" t="s">
        <v>70</v>
      </c>
      <c r="C21" s="26" t="s">
        <v>10</v>
      </c>
      <c r="D21" s="26" t="s">
        <v>127</v>
      </c>
      <c r="E21" s="26">
        <v>2017</v>
      </c>
      <c r="F21" s="26" t="s">
        <v>188</v>
      </c>
      <c r="G21" s="29" t="s">
        <v>28</v>
      </c>
    </row>
    <row r="22" spans="1:7" s="28" customFormat="1" ht="33.75" x14ac:dyDescent="0.2">
      <c r="A22" s="2"/>
      <c r="B22" s="26" t="s">
        <v>70</v>
      </c>
      <c r="C22" s="26" t="s">
        <v>11</v>
      </c>
      <c r="D22" s="26" t="s">
        <v>158</v>
      </c>
      <c r="E22" s="26">
        <v>2017</v>
      </c>
      <c r="F22" s="26" t="s">
        <v>60</v>
      </c>
      <c r="G22" s="27" t="s">
        <v>34</v>
      </c>
    </row>
    <row r="23" spans="1:7" s="28" customFormat="1" ht="56.25" x14ac:dyDescent="0.2">
      <c r="A23" s="2"/>
      <c r="B23" s="26" t="s">
        <v>70</v>
      </c>
      <c r="C23" s="26" t="s">
        <v>12</v>
      </c>
      <c r="D23" s="26" t="s">
        <v>78</v>
      </c>
      <c r="E23" s="26">
        <v>2017</v>
      </c>
      <c r="F23" s="26" t="s">
        <v>189</v>
      </c>
      <c r="G23" s="29" t="s">
        <v>166</v>
      </c>
    </row>
    <row r="24" spans="1:7" s="28" customFormat="1" ht="67.5" x14ac:dyDescent="0.2">
      <c r="A24" s="2"/>
      <c r="B24" s="26" t="s">
        <v>70</v>
      </c>
      <c r="C24" s="26" t="s">
        <v>23</v>
      </c>
      <c r="D24" s="26" t="s">
        <v>130</v>
      </c>
      <c r="E24" s="26">
        <v>2007</v>
      </c>
      <c r="F24" s="26" t="s">
        <v>61</v>
      </c>
      <c r="G24" s="27" t="s">
        <v>35</v>
      </c>
    </row>
    <row r="25" spans="1:7" s="28" customFormat="1" ht="45" x14ac:dyDescent="0.2">
      <c r="A25" s="2"/>
      <c r="B25" s="26" t="s">
        <v>70</v>
      </c>
      <c r="C25" s="26" t="s">
        <v>13</v>
      </c>
      <c r="D25" s="26" t="s">
        <v>191</v>
      </c>
      <c r="E25" s="26">
        <v>2017</v>
      </c>
      <c r="F25" s="26" t="s">
        <v>190</v>
      </c>
      <c r="G25" s="27" t="s">
        <v>29</v>
      </c>
    </row>
    <row r="26" spans="1:7" s="28" customFormat="1" ht="45" x14ac:dyDescent="0.2">
      <c r="A26" s="2"/>
      <c r="B26" s="26" t="s">
        <v>70</v>
      </c>
      <c r="C26" s="26" t="s">
        <v>14</v>
      </c>
      <c r="D26" s="26" t="s">
        <v>79</v>
      </c>
      <c r="E26" s="26">
        <v>2017</v>
      </c>
      <c r="F26" s="26" t="s">
        <v>192</v>
      </c>
      <c r="G26" s="27" t="s">
        <v>36</v>
      </c>
    </row>
    <row r="27" spans="1:7" s="28" customFormat="1" ht="56.25" x14ac:dyDescent="0.2">
      <c r="A27" s="2"/>
      <c r="B27" s="26" t="s">
        <v>70</v>
      </c>
      <c r="C27" s="26" t="s">
        <v>15</v>
      </c>
      <c r="D27" s="26" t="s">
        <v>131</v>
      </c>
      <c r="E27" s="26">
        <v>2017</v>
      </c>
      <c r="F27" s="26" t="s">
        <v>80</v>
      </c>
      <c r="G27" s="27" t="s">
        <v>193</v>
      </c>
    </row>
    <row r="28" spans="1:7" s="28" customFormat="1" ht="56.25" x14ac:dyDescent="0.2">
      <c r="A28" s="2"/>
      <c r="B28" s="26" t="s">
        <v>70</v>
      </c>
      <c r="C28" s="26" t="s">
        <v>16</v>
      </c>
      <c r="D28" s="26" t="s">
        <v>132</v>
      </c>
      <c r="E28" s="26">
        <v>2017</v>
      </c>
      <c r="F28" s="26" t="s">
        <v>194</v>
      </c>
      <c r="G28" s="29" t="s">
        <v>195</v>
      </c>
    </row>
    <row r="29" spans="1:7" s="28" customFormat="1" ht="78.75" x14ac:dyDescent="0.2">
      <c r="A29" s="2"/>
      <c r="B29" s="26" t="s">
        <v>70</v>
      </c>
      <c r="C29" s="26" t="s">
        <v>17</v>
      </c>
      <c r="D29" s="26" t="s">
        <v>65</v>
      </c>
      <c r="E29" s="26">
        <v>2017</v>
      </c>
      <c r="F29" s="26" t="s">
        <v>167</v>
      </c>
      <c r="G29" s="29" t="s">
        <v>129</v>
      </c>
    </row>
    <row r="30" spans="1:7" s="28" customFormat="1" ht="56.25" x14ac:dyDescent="0.2">
      <c r="A30" s="2"/>
      <c r="B30" s="26" t="s">
        <v>70</v>
      </c>
      <c r="C30" s="26" t="s">
        <v>18</v>
      </c>
      <c r="D30" s="26" t="s">
        <v>66</v>
      </c>
      <c r="E30" s="26">
        <v>2012</v>
      </c>
      <c r="F30" s="26" t="s">
        <v>196</v>
      </c>
      <c r="G30" s="29" t="s">
        <v>197</v>
      </c>
    </row>
    <row r="31" spans="1:7" s="28" customFormat="1" ht="45" x14ac:dyDescent="0.2">
      <c r="A31" s="2"/>
      <c r="B31" s="26" t="s">
        <v>68</v>
      </c>
      <c r="C31" s="26" t="s">
        <v>6</v>
      </c>
      <c r="D31" s="26" t="s">
        <v>134</v>
      </c>
      <c r="E31" s="26">
        <v>2016</v>
      </c>
      <c r="F31" s="26" t="s">
        <v>81</v>
      </c>
      <c r="G31" s="27" t="s">
        <v>19</v>
      </c>
    </row>
    <row r="32" spans="1:7" s="28" customFormat="1" ht="84" customHeight="1" x14ac:dyDescent="0.2">
      <c r="A32" s="2"/>
      <c r="B32" s="26" t="s">
        <v>68</v>
      </c>
      <c r="C32" s="26" t="s">
        <v>7</v>
      </c>
      <c r="D32" s="26" t="s">
        <v>135</v>
      </c>
      <c r="E32" s="26">
        <v>2015</v>
      </c>
      <c r="F32" s="26" t="s">
        <v>51</v>
      </c>
      <c r="G32" s="29" t="s">
        <v>170</v>
      </c>
    </row>
    <row r="33" spans="1:7" s="28" customFormat="1" ht="45" x14ac:dyDescent="0.2">
      <c r="A33" s="2"/>
      <c r="B33" s="26" t="s">
        <v>68</v>
      </c>
      <c r="C33" s="26" t="s">
        <v>8</v>
      </c>
      <c r="D33" s="26" t="s">
        <v>38</v>
      </c>
      <c r="E33" s="26">
        <v>2017</v>
      </c>
      <c r="F33" s="26" t="s">
        <v>172</v>
      </c>
      <c r="G33" s="29" t="s">
        <v>171</v>
      </c>
    </row>
    <row r="34" spans="1:7" s="28" customFormat="1" ht="78.75" x14ac:dyDescent="0.2">
      <c r="A34" s="2"/>
      <c r="B34" s="26" t="s">
        <v>68</v>
      </c>
      <c r="C34" s="26" t="s">
        <v>9</v>
      </c>
      <c r="D34" s="26" t="s">
        <v>82</v>
      </c>
      <c r="E34" s="26">
        <v>2013</v>
      </c>
      <c r="F34" s="26" t="s">
        <v>52</v>
      </c>
      <c r="G34" s="29" t="s">
        <v>39</v>
      </c>
    </row>
    <row r="35" spans="1:7" s="28" customFormat="1" ht="78.75" x14ac:dyDescent="0.2">
      <c r="A35" s="2"/>
      <c r="B35" s="26" t="s">
        <v>68</v>
      </c>
      <c r="C35" s="26" t="s">
        <v>10</v>
      </c>
      <c r="D35" s="26" t="s">
        <v>136</v>
      </c>
      <c r="E35" s="26">
        <v>2017</v>
      </c>
      <c r="F35" s="26" t="s">
        <v>174</v>
      </c>
      <c r="G35" s="29" t="s">
        <v>21</v>
      </c>
    </row>
    <row r="36" spans="1:7" s="28" customFormat="1" ht="67.5" x14ac:dyDescent="0.2">
      <c r="A36" s="2"/>
      <c r="B36" s="26" t="s">
        <v>68</v>
      </c>
      <c r="C36" s="26" t="s">
        <v>11</v>
      </c>
      <c r="D36" s="26" t="s">
        <v>137</v>
      </c>
      <c r="E36" s="26">
        <v>2016</v>
      </c>
      <c r="F36" s="26" t="s">
        <v>53</v>
      </c>
      <c r="G36" s="27" t="s">
        <v>19</v>
      </c>
    </row>
    <row r="37" spans="1:7" s="28" customFormat="1" ht="48" customHeight="1" x14ac:dyDescent="0.2">
      <c r="A37" s="2"/>
      <c r="B37" s="26" t="s">
        <v>68</v>
      </c>
      <c r="C37" s="26" t="s">
        <v>23</v>
      </c>
      <c r="D37" s="26" t="s">
        <v>46</v>
      </c>
      <c r="E37" s="26">
        <v>2016</v>
      </c>
      <c r="F37" s="26" t="s">
        <v>220</v>
      </c>
      <c r="G37" s="29" t="s">
        <v>221</v>
      </c>
    </row>
    <row r="38" spans="1:7" s="28" customFormat="1" ht="56.25" x14ac:dyDescent="0.2">
      <c r="A38" s="2"/>
      <c r="B38" s="26" t="s">
        <v>68</v>
      </c>
      <c r="C38" s="26" t="s">
        <v>12</v>
      </c>
      <c r="D38" s="26" t="s">
        <v>138</v>
      </c>
      <c r="E38" s="26">
        <v>2017</v>
      </c>
      <c r="F38" s="26" t="s">
        <v>175</v>
      </c>
      <c r="G38" s="29" t="s">
        <v>168</v>
      </c>
    </row>
    <row r="39" spans="1:7" s="28" customFormat="1" ht="90" x14ac:dyDescent="0.2">
      <c r="A39" s="2"/>
      <c r="B39" s="26" t="s">
        <v>68</v>
      </c>
      <c r="C39" s="26" t="s">
        <v>13</v>
      </c>
      <c r="D39" s="26" t="s">
        <v>83</v>
      </c>
      <c r="E39" s="26">
        <v>2017</v>
      </c>
      <c r="F39" s="26" t="s">
        <v>54</v>
      </c>
      <c r="G39" s="29" t="s">
        <v>183</v>
      </c>
    </row>
    <row r="40" spans="1:7" s="28" customFormat="1" ht="22.5" x14ac:dyDescent="0.2">
      <c r="A40" s="2"/>
      <c r="B40" s="26" t="s">
        <v>68</v>
      </c>
      <c r="C40" s="26" t="s">
        <v>14</v>
      </c>
      <c r="D40" s="26" t="s">
        <v>139</v>
      </c>
      <c r="E40" s="26">
        <v>2017</v>
      </c>
      <c r="F40" s="26" t="s">
        <v>55</v>
      </c>
      <c r="G40" s="29" t="s">
        <v>182</v>
      </c>
    </row>
    <row r="41" spans="1:7" s="28" customFormat="1" ht="45" x14ac:dyDescent="0.2">
      <c r="A41" s="2"/>
      <c r="B41" s="26" t="s">
        <v>68</v>
      </c>
      <c r="C41" s="26" t="s">
        <v>15</v>
      </c>
      <c r="D41" s="26" t="s">
        <v>140</v>
      </c>
      <c r="E41" s="26">
        <v>2017</v>
      </c>
      <c r="F41" s="26" t="s">
        <v>56</v>
      </c>
      <c r="G41" s="29" t="s">
        <v>181</v>
      </c>
    </row>
    <row r="42" spans="1:7" s="28" customFormat="1" ht="90" x14ac:dyDescent="0.2">
      <c r="A42" s="2"/>
      <c r="B42" s="26" t="s">
        <v>68</v>
      </c>
      <c r="C42" s="26" t="s">
        <v>16</v>
      </c>
      <c r="D42" s="26" t="s">
        <v>141</v>
      </c>
      <c r="E42" s="26">
        <v>2017</v>
      </c>
      <c r="F42" s="26" t="s">
        <v>179</v>
      </c>
      <c r="G42" s="29" t="s">
        <v>180</v>
      </c>
    </row>
    <row r="43" spans="1:7" s="28" customFormat="1" ht="69.95" customHeight="1" x14ac:dyDescent="0.2">
      <c r="A43" s="2"/>
      <c r="B43" s="26" t="s">
        <v>68</v>
      </c>
      <c r="C43" s="26" t="s">
        <v>17</v>
      </c>
      <c r="D43" s="26" t="s">
        <v>142</v>
      </c>
      <c r="E43" s="26">
        <v>2017</v>
      </c>
      <c r="F43" s="26" t="s">
        <v>57</v>
      </c>
      <c r="G43" s="27" t="s">
        <v>22</v>
      </c>
    </row>
    <row r="44" spans="1:7" s="28" customFormat="1" ht="69.95" customHeight="1" x14ac:dyDescent="0.2">
      <c r="A44" s="2"/>
      <c r="B44" s="26" t="s">
        <v>68</v>
      </c>
      <c r="C44" s="26" t="s">
        <v>18</v>
      </c>
      <c r="D44" s="26" t="s">
        <v>143</v>
      </c>
      <c r="E44" s="26" t="s">
        <v>176</v>
      </c>
      <c r="F44" s="26" t="s">
        <v>177</v>
      </c>
      <c r="G44" s="29" t="s">
        <v>178</v>
      </c>
    </row>
    <row r="45" spans="1:7" s="28" customFormat="1" ht="120" customHeight="1" x14ac:dyDescent="0.2">
      <c r="A45" s="2"/>
      <c r="B45" s="26" t="s">
        <v>31</v>
      </c>
      <c r="C45" s="26" t="s">
        <v>47</v>
      </c>
      <c r="D45" s="26" t="s">
        <v>84</v>
      </c>
      <c r="E45" s="26">
        <v>2017</v>
      </c>
      <c r="F45" s="26" t="s">
        <v>49</v>
      </c>
      <c r="G45" s="27" t="s">
        <v>33</v>
      </c>
    </row>
    <row r="46" spans="1:7" s="28" customFormat="1" ht="120" customHeight="1" x14ac:dyDescent="0.2">
      <c r="A46" s="2"/>
      <c r="B46" s="26" t="s">
        <v>31</v>
      </c>
      <c r="C46" s="26" t="s">
        <v>32</v>
      </c>
      <c r="D46" s="26" t="s">
        <v>84</v>
      </c>
      <c r="E46" s="26">
        <v>2017</v>
      </c>
      <c r="F46" s="26" t="s">
        <v>50</v>
      </c>
      <c r="G46" s="27" t="s">
        <v>67</v>
      </c>
    </row>
    <row r="47" spans="1:7" s="28" customFormat="1" ht="39.950000000000003" customHeight="1" x14ac:dyDescent="0.2">
      <c r="A47" s="2"/>
      <c r="B47" s="26" t="s">
        <v>69</v>
      </c>
      <c r="C47" s="26" t="s">
        <v>6</v>
      </c>
      <c r="D47" s="26" t="s">
        <v>144</v>
      </c>
      <c r="E47" s="26">
        <v>2017</v>
      </c>
      <c r="F47" s="26" t="s">
        <v>199</v>
      </c>
      <c r="G47" s="29" t="s">
        <v>185</v>
      </c>
    </row>
    <row r="48" spans="1:7" s="28" customFormat="1" ht="39.950000000000003" customHeight="1" x14ac:dyDescent="0.2">
      <c r="A48" s="2"/>
      <c r="B48" s="26" t="s">
        <v>69</v>
      </c>
      <c r="C48" s="26" t="s">
        <v>7</v>
      </c>
      <c r="D48" s="26" t="s">
        <v>145</v>
      </c>
      <c r="E48" s="26">
        <v>2010</v>
      </c>
      <c r="F48" s="26" t="s">
        <v>58</v>
      </c>
      <c r="G48" s="26" t="s">
        <v>128</v>
      </c>
    </row>
    <row r="49" spans="1:7" s="28" customFormat="1" ht="45" customHeight="1" x14ac:dyDescent="0.2">
      <c r="A49" s="2"/>
      <c r="B49" s="26" t="s">
        <v>69</v>
      </c>
      <c r="C49" s="26" t="s">
        <v>8</v>
      </c>
      <c r="D49" s="26" t="s">
        <v>200</v>
      </c>
      <c r="E49" s="26">
        <v>2016</v>
      </c>
      <c r="F49" s="26" t="s">
        <v>48</v>
      </c>
      <c r="G49" s="29" t="s">
        <v>160</v>
      </c>
    </row>
    <row r="50" spans="1:7" s="28" customFormat="1" ht="60" customHeight="1" x14ac:dyDescent="0.2">
      <c r="A50" s="2"/>
      <c r="B50" s="26" t="s">
        <v>69</v>
      </c>
      <c r="C50" s="26" t="s">
        <v>9</v>
      </c>
      <c r="D50" s="26" t="s">
        <v>85</v>
      </c>
      <c r="E50" s="26">
        <v>2015</v>
      </c>
      <c r="F50" s="26" t="s">
        <v>162</v>
      </c>
      <c r="G50" s="29" t="s">
        <v>201</v>
      </c>
    </row>
    <row r="51" spans="1:7" s="28" customFormat="1" ht="75" customHeight="1" x14ac:dyDescent="0.2">
      <c r="A51" s="2"/>
      <c r="B51" s="26" t="s">
        <v>69</v>
      </c>
      <c r="C51" s="26" t="s">
        <v>10</v>
      </c>
      <c r="D51" s="26" t="s">
        <v>146</v>
      </c>
      <c r="E51" s="26">
        <v>2017</v>
      </c>
      <c r="F51" s="26" t="s">
        <v>198</v>
      </c>
      <c r="G51" s="29" t="s">
        <v>28</v>
      </c>
    </row>
    <row r="52" spans="1:7" s="28" customFormat="1" ht="39.950000000000003" customHeight="1" x14ac:dyDescent="0.2">
      <c r="A52" s="2"/>
      <c r="B52" s="26" t="s">
        <v>69</v>
      </c>
      <c r="C52" s="26" t="s">
        <v>11</v>
      </c>
      <c r="D52" s="26" t="s">
        <v>46</v>
      </c>
      <c r="E52" s="26">
        <v>2017</v>
      </c>
      <c r="F52" s="26" t="s">
        <v>86</v>
      </c>
      <c r="G52" s="27" t="s">
        <v>20</v>
      </c>
    </row>
    <row r="53" spans="1:7" s="28" customFormat="1" ht="45" customHeight="1" x14ac:dyDescent="0.2">
      <c r="A53" s="2"/>
      <c r="B53" s="26" t="s">
        <v>69</v>
      </c>
      <c r="C53" s="26" t="s">
        <v>12</v>
      </c>
      <c r="D53" s="26" t="s">
        <v>46</v>
      </c>
      <c r="E53" s="26">
        <v>2017</v>
      </c>
      <c r="F53" s="26" t="s">
        <v>203</v>
      </c>
      <c r="G53" s="29" t="s">
        <v>202</v>
      </c>
    </row>
    <row r="54" spans="1:7" s="28" customFormat="1" ht="48" customHeight="1" x14ac:dyDescent="0.2">
      <c r="A54" s="2"/>
      <c r="B54" s="26" t="s">
        <v>69</v>
      </c>
      <c r="C54" s="26" t="s">
        <v>13</v>
      </c>
      <c r="D54" s="26" t="s">
        <v>147</v>
      </c>
      <c r="E54" s="26">
        <v>2017</v>
      </c>
      <c r="F54" s="26" t="s">
        <v>204</v>
      </c>
      <c r="G54" s="29" t="s">
        <v>29</v>
      </c>
    </row>
    <row r="55" spans="1:7" s="28" customFormat="1" ht="48.75" customHeight="1" x14ac:dyDescent="0.2">
      <c r="A55" s="2"/>
      <c r="B55" s="26" t="s">
        <v>69</v>
      </c>
      <c r="C55" s="26" t="s">
        <v>14</v>
      </c>
      <c r="D55" s="26" t="s">
        <v>148</v>
      </c>
      <c r="E55" s="26">
        <v>2017</v>
      </c>
      <c r="F55" s="26" t="s">
        <v>192</v>
      </c>
      <c r="G55" s="29" t="s">
        <v>87</v>
      </c>
    </row>
    <row r="56" spans="1:7" s="28" customFormat="1" ht="45" customHeight="1" x14ac:dyDescent="0.2">
      <c r="A56" s="2"/>
      <c r="B56" s="26" t="s">
        <v>69</v>
      </c>
      <c r="C56" s="26" t="s">
        <v>15</v>
      </c>
      <c r="D56" s="26" t="s">
        <v>149</v>
      </c>
      <c r="E56" s="26">
        <v>2017</v>
      </c>
      <c r="F56" s="26" t="s">
        <v>88</v>
      </c>
      <c r="G56" s="29" t="s">
        <v>205</v>
      </c>
    </row>
    <row r="57" spans="1:7" s="28" customFormat="1" ht="143.25" customHeight="1" x14ac:dyDescent="0.2">
      <c r="A57" s="2"/>
      <c r="B57" s="26" t="s">
        <v>69</v>
      </c>
      <c r="C57" s="26" t="s">
        <v>16</v>
      </c>
      <c r="D57" s="26" t="s">
        <v>206</v>
      </c>
      <c r="E57" s="26" t="s">
        <v>173</v>
      </c>
      <c r="F57" s="26" t="s">
        <v>207</v>
      </c>
      <c r="G57" s="29" t="s">
        <v>208</v>
      </c>
    </row>
    <row r="58" spans="1:7" s="28" customFormat="1" ht="75" customHeight="1" x14ac:dyDescent="0.2">
      <c r="A58" s="2"/>
      <c r="B58" s="26" t="s">
        <v>69</v>
      </c>
      <c r="C58" s="26" t="s">
        <v>17</v>
      </c>
      <c r="D58" s="26" t="s">
        <v>150</v>
      </c>
      <c r="E58" s="26">
        <v>2017</v>
      </c>
      <c r="F58" s="26" t="s">
        <v>89</v>
      </c>
      <c r="G58" s="29" t="s">
        <v>129</v>
      </c>
    </row>
    <row r="59" spans="1:7" s="28" customFormat="1" ht="60" customHeight="1" x14ac:dyDescent="0.2">
      <c r="A59" s="2"/>
      <c r="B59" s="26" t="s">
        <v>69</v>
      </c>
      <c r="C59" s="26" t="s">
        <v>18</v>
      </c>
      <c r="D59" s="26" t="s">
        <v>133</v>
      </c>
      <c r="E59" s="26">
        <v>2016</v>
      </c>
      <c r="F59" s="26" t="s">
        <v>90</v>
      </c>
      <c r="G59" s="29" t="s">
        <v>164</v>
      </c>
    </row>
    <row r="60" spans="1:7" s="28" customFormat="1" ht="45" customHeight="1" x14ac:dyDescent="0.2">
      <c r="A60" s="2"/>
      <c r="B60" s="26" t="s">
        <v>69</v>
      </c>
      <c r="C60" s="26" t="s">
        <v>24</v>
      </c>
      <c r="D60" s="26" t="s">
        <v>151</v>
      </c>
      <c r="E60" s="26">
        <v>2011</v>
      </c>
      <c r="F60" s="26" t="s">
        <v>59</v>
      </c>
      <c r="G60" s="29" t="s">
        <v>30</v>
      </c>
    </row>
    <row r="61" spans="1:7" ht="15" customHeight="1" thickBot="1" x14ac:dyDescent="0.25">
      <c r="A61" s="2"/>
      <c r="B61" s="10"/>
      <c r="C61" s="10"/>
      <c r="D61" s="11"/>
      <c r="E61" s="10"/>
      <c r="F61" s="11"/>
      <c r="G61" s="10"/>
    </row>
    <row r="62" spans="1:7" ht="30" customHeight="1" x14ac:dyDescent="0.2"/>
    <row r="63" spans="1:7" ht="15" customHeight="1" x14ac:dyDescent="0.2">
      <c r="A63" s="23" t="s">
        <v>43</v>
      </c>
      <c r="B63" s="55" t="s">
        <v>222</v>
      </c>
      <c r="C63" s="44"/>
      <c r="D63" s="44"/>
      <c r="E63" s="44"/>
      <c r="F63" s="44"/>
      <c r="G63" s="44"/>
    </row>
    <row r="64" spans="1:7" s="31" customFormat="1" ht="15" customHeight="1" x14ac:dyDescent="0.2">
      <c r="A64" s="50" t="s">
        <v>44</v>
      </c>
      <c r="B64" s="34" t="s">
        <v>223</v>
      </c>
      <c r="C64" s="35"/>
      <c r="D64" s="35"/>
      <c r="E64" s="47"/>
      <c r="F64" s="48"/>
      <c r="G64" s="48"/>
    </row>
    <row r="65" spans="1:7" s="31" customFormat="1" ht="15" customHeight="1" x14ac:dyDescent="0.2">
      <c r="A65" s="30"/>
      <c r="B65" s="34" t="s">
        <v>224</v>
      </c>
      <c r="C65" s="35"/>
      <c r="D65" s="35"/>
      <c r="E65" s="32"/>
      <c r="F65" s="33"/>
      <c r="G65" s="33"/>
    </row>
  </sheetData>
  <autoFilter ref="B3:C60"/>
  <sortState ref="B4:G69">
    <sortCondition ref="B4:B69"/>
    <sortCondition ref="C4:C69"/>
  </sortState>
  <customSheetViews>
    <customSheetView guid="{59EEC17F-C5E8-49D6-82D6-62CAA0E5D040}" showGridLines="0" showAutoFilter="1">
      <pane ySplit="3" topLeftCell="A4" activePane="bottomLeft" state="frozen"/>
      <selection pane="bottomLeft" activeCell="D5" sqref="D5"/>
      <pageMargins left="0.7" right="0.7" top="0.75" bottom="0.75" header="0.3" footer="0.3"/>
      <pageSetup paperSize="9" orientation="portrait" horizontalDpi="4294967293" r:id="rId1"/>
      <autoFilter ref="B3:C59"/>
    </customSheetView>
    <customSheetView guid="{F98D25DA-3FF7-493B-92F5-E33C9B8B0D3D}" showGridLines="0" showAutoFilter="1">
      <pane ySplit="3" topLeftCell="A58" activePane="bottomLeft" state="frozen"/>
      <selection pane="bottomLeft" activeCell="B63" sqref="B63"/>
      <pageMargins left="0.7" right="0.7" top="0.75" bottom="0.75" header="0.3" footer="0.3"/>
      <pageSetup paperSize="9" orientation="portrait" horizontalDpi="4294967293" r:id="rId2"/>
      <autoFilter ref="B3:C59"/>
    </customSheetView>
  </customSheetViews>
  <mergeCells count="5">
    <mergeCell ref="B65:D65"/>
    <mergeCell ref="B2:G2"/>
    <mergeCell ref="B63:G63"/>
    <mergeCell ref="B64:D64"/>
    <mergeCell ref="E64:G64"/>
  </mergeCells>
  <hyperlinks>
    <hyperlink ref="G46" r:id="rId3"/>
    <hyperlink ref="G1" location="Contents!A1" display="[contents Ç]"/>
    <hyperlink ref="G16" r:id="rId4"/>
    <hyperlink ref="G22" r:id="rId5"/>
    <hyperlink ref="G24" r:id="rId6"/>
    <hyperlink ref="G29" r:id="rId7"/>
    <hyperlink ref="G31" r:id="rId8"/>
    <hyperlink ref="G32" r:id="rId9"/>
    <hyperlink ref="G34" r:id="rId10"/>
    <hyperlink ref="G36" r:id="rId11"/>
    <hyperlink ref="G38" r:id="rId12"/>
    <hyperlink ref="G43" r:id="rId13"/>
    <hyperlink ref="G45" r:id="rId14" location="s_e"/>
    <hyperlink ref="G52" r:id="rId15"/>
    <hyperlink ref="G59" r:id="rId16"/>
    <hyperlink ref="G60" r:id="rId17"/>
    <hyperlink ref="G20" r:id="rId18"/>
    <hyperlink ref="G23" r:id="rId19"/>
    <hyperlink ref="B64" r:id="rId20" display="http://www.observatorioemigracao.pt/np4/4824.html"/>
    <hyperlink ref="B64:D64" r:id="rId21" display="http://www.observatorioemigracao.pt/np4EN/6863.html"/>
    <hyperlink ref="B65" r:id="rId22" display="http://www.observatorioemigracao.pt/np4/4824.html"/>
    <hyperlink ref="B65:D65" r:id="rId23" display="http://www.observatorioemigracao.pt/np4/6863.html"/>
    <hyperlink ref="G18" r:id="rId24"/>
    <hyperlink ref="G25" r:id="rId25"/>
    <hyperlink ref="G26" r:id="rId26"/>
    <hyperlink ref="G27" r:id="rId27"/>
    <hyperlink ref="G28" r:id="rId28"/>
    <hyperlink ref="G30" r:id="rId29"/>
    <hyperlink ref="G51" r:id="rId30"/>
    <hyperlink ref="G47" r:id="rId31"/>
    <hyperlink ref="G50" r:id="rId32"/>
    <hyperlink ref="G53" r:id="rId33" display="https://statistiques.public.lu/fr/"/>
    <hyperlink ref="G54" r:id="rId34"/>
    <hyperlink ref="G55" r:id="rId35"/>
    <hyperlink ref="G56" r:id="rId36"/>
    <hyperlink ref="G57" r:id="rId37"/>
    <hyperlink ref="G58" r:id="rId38"/>
    <hyperlink ref="G8" r:id="rId39"/>
    <hyperlink ref="G5" r:id="rId40"/>
    <hyperlink ref="G6" r:id="rId41"/>
    <hyperlink ref="G7" r:id="rId42"/>
    <hyperlink ref="G9" r:id="rId43"/>
    <hyperlink ref="G10" r:id="rId44" location="IND"/>
    <hyperlink ref="G11" r:id="rId45"/>
    <hyperlink ref="G12" r:id="rId46"/>
    <hyperlink ref="G14" r:id="rId47"/>
    <hyperlink ref="G15" r:id="rId48"/>
    <hyperlink ref="G13" r:id="rId49"/>
    <hyperlink ref="G19" r:id="rId50"/>
    <hyperlink ref="G21" r:id="rId51"/>
    <hyperlink ref="G37" r:id="rId52"/>
    <hyperlink ref="G33" r:id="rId53"/>
    <hyperlink ref="G35" r:id="rId54"/>
    <hyperlink ref="G39" r:id="rId55" location="/CBS/en/dataset/03742eng/table?ts=1549909207870"/>
    <hyperlink ref="G40" r:id="rId56"/>
    <hyperlink ref="G41" r:id="rId57"/>
    <hyperlink ref="G42" r:id="rId58"/>
    <hyperlink ref="G44" r:id="rId59"/>
    <hyperlink ref="G49" r:id="rId60"/>
  </hyperlinks>
  <pageMargins left="0.7" right="0.7" top="0.75" bottom="0.75" header="0.3" footer="0.3"/>
  <pageSetup paperSize="9" scale="58" fitToHeight="0" orientation="landscape" r:id="rId6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showGridLines="0" workbookViewId="0">
      <selection activeCell="C1" sqref="C1"/>
    </sheetView>
  </sheetViews>
  <sheetFormatPr defaultRowHeight="15" x14ac:dyDescent="0.25"/>
  <cols>
    <col min="1" max="1" width="8.7109375" customWidth="1"/>
    <col min="2" max="2" width="45.7109375" customWidth="1"/>
    <col min="3" max="3" width="90.7109375" customWidth="1"/>
  </cols>
  <sheetData>
    <row r="1" spans="1:3" ht="30" customHeight="1" x14ac:dyDescent="0.25">
      <c r="A1" s="5" t="s">
        <v>42</v>
      </c>
      <c r="B1" s="6" t="s">
        <v>45</v>
      </c>
      <c r="C1" s="12" t="s">
        <v>118</v>
      </c>
    </row>
    <row r="2" spans="1:3" ht="30" customHeight="1" thickBot="1" x14ac:dyDescent="0.3">
      <c r="A2" s="5"/>
      <c r="B2" s="45" t="s">
        <v>120</v>
      </c>
      <c r="C2" s="49"/>
    </row>
    <row r="3" spans="1:3" ht="30" customHeight="1" x14ac:dyDescent="0.25">
      <c r="B3" s="8" t="s">
        <v>4</v>
      </c>
      <c r="C3" s="8" t="s">
        <v>5</v>
      </c>
    </row>
    <row r="4" spans="1:3" ht="15" customHeight="1" x14ac:dyDescent="0.25">
      <c r="B4" s="7"/>
      <c r="C4" s="7"/>
    </row>
    <row r="5" spans="1:3" ht="60" customHeight="1" x14ac:dyDescent="0.25">
      <c r="B5" s="7" t="s">
        <v>115</v>
      </c>
      <c r="C5" s="9" t="s">
        <v>101</v>
      </c>
    </row>
    <row r="6" spans="1:3" ht="20.100000000000001" customHeight="1" x14ac:dyDescent="0.25">
      <c r="B6" s="7" t="s">
        <v>107</v>
      </c>
      <c r="C6" s="9" t="s">
        <v>106</v>
      </c>
    </row>
    <row r="7" spans="1:3" ht="20.100000000000001" customHeight="1" x14ac:dyDescent="0.25">
      <c r="B7" s="7" t="s">
        <v>110</v>
      </c>
      <c r="C7" s="9" t="s">
        <v>111</v>
      </c>
    </row>
    <row r="8" spans="1:3" ht="20.100000000000001" customHeight="1" x14ac:dyDescent="0.25">
      <c r="B8" s="7" t="s">
        <v>102</v>
      </c>
      <c r="C8" s="9" t="s">
        <v>103</v>
      </c>
    </row>
    <row r="9" spans="1:3" ht="45" customHeight="1" x14ac:dyDescent="0.25">
      <c r="B9" s="7" t="s">
        <v>93</v>
      </c>
      <c r="C9" s="9" t="s">
        <v>94</v>
      </c>
    </row>
    <row r="10" spans="1:3" ht="30" customHeight="1" x14ac:dyDescent="0.25">
      <c r="B10" s="7" t="s">
        <v>124</v>
      </c>
      <c r="C10" s="9" t="s">
        <v>125</v>
      </c>
    </row>
    <row r="11" spans="1:3" ht="45" customHeight="1" x14ac:dyDescent="0.25">
      <c r="B11" s="7" t="s">
        <v>112</v>
      </c>
      <c r="C11" s="9" t="s">
        <v>20</v>
      </c>
    </row>
    <row r="12" spans="1:3" ht="20.100000000000001" customHeight="1" x14ac:dyDescent="0.25">
      <c r="B12" s="7" t="s">
        <v>104</v>
      </c>
      <c r="C12" s="9" t="s">
        <v>105</v>
      </c>
    </row>
    <row r="13" spans="1:3" ht="30" customHeight="1" x14ac:dyDescent="0.25">
      <c r="B13" s="7" t="s">
        <v>97</v>
      </c>
      <c r="C13" s="9" t="s">
        <v>98</v>
      </c>
    </row>
    <row r="14" spans="1:3" ht="60" customHeight="1" x14ac:dyDescent="0.25">
      <c r="B14" s="7" t="s">
        <v>116</v>
      </c>
      <c r="C14" s="9" t="s">
        <v>114</v>
      </c>
    </row>
    <row r="15" spans="1:3" ht="30" customHeight="1" x14ac:dyDescent="0.25">
      <c r="B15" s="7" t="s">
        <v>108</v>
      </c>
      <c r="C15" s="9" t="s">
        <v>109</v>
      </c>
    </row>
    <row r="16" spans="1:3" ht="20.100000000000001" customHeight="1" x14ac:dyDescent="0.25">
      <c r="B16" s="7" t="s">
        <v>95</v>
      </c>
      <c r="C16" s="9" t="s">
        <v>96</v>
      </c>
    </row>
    <row r="17" spans="1:7" ht="20.100000000000001" customHeight="1" x14ac:dyDescent="0.25">
      <c r="B17" s="7" t="s">
        <v>123</v>
      </c>
      <c r="C17" s="9" t="s">
        <v>122</v>
      </c>
    </row>
    <row r="18" spans="1:7" ht="30" customHeight="1" x14ac:dyDescent="0.25">
      <c r="B18" s="7" t="s">
        <v>113</v>
      </c>
      <c r="C18" s="9" t="s">
        <v>99</v>
      </c>
    </row>
    <row r="19" spans="1:7" ht="20.100000000000001" customHeight="1" x14ac:dyDescent="0.25">
      <c r="B19" s="7" t="s">
        <v>117</v>
      </c>
      <c r="C19" s="9" t="s">
        <v>100</v>
      </c>
    </row>
    <row r="20" spans="1:7" ht="30" customHeight="1" x14ac:dyDescent="0.25">
      <c r="B20" s="7"/>
      <c r="C20" s="7"/>
    </row>
    <row r="21" spans="1:7" s="1" customFormat="1" ht="15" customHeight="1" x14ac:dyDescent="0.2">
      <c r="A21" s="23" t="s">
        <v>43</v>
      </c>
      <c r="B21" s="55" t="s">
        <v>222</v>
      </c>
      <c r="C21" s="44"/>
      <c r="D21" s="44"/>
      <c r="E21" s="44"/>
      <c r="F21" s="44"/>
      <c r="G21" s="44"/>
    </row>
    <row r="22" spans="1:7" x14ac:dyDescent="0.25">
      <c r="A22" s="23" t="s">
        <v>44</v>
      </c>
      <c r="B22" s="34" t="s">
        <v>223</v>
      </c>
      <c r="C22" s="35"/>
      <c r="D22" s="35"/>
      <c r="E22" s="36"/>
      <c r="F22" s="37"/>
      <c r="G22" s="37"/>
    </row>
    <row r="23" spans="1:7" x14ac:dyDescent="0.25">
      <c r="A23" s="23"/>
      <c r="B23" s="34" t="s">
        <v>224</v>
      </c>
      <c r="C23" s="35"/>
      <c r="D23" s="35"/>
      <c r="E23" s="22"/>
      <c r="F23" s="18"/>
      <c r="G23" s="18"/>
    </row>
    <row r="24" spans="1:7" x14ac:dyDescent="0.25">
      <c r="B24" s="7"/>
      <c r="C24" s="7"/>
    </row>
    <row r="25" spans="1:7" x14ac:dyDescent="0.25">
      <c r="B25" s="7"/>
      <c r="C25" s="7"/>
    </row>
    <row r="26" spans="1:7" x14ac:dyDescent="0.25">
      <c r="B26" s="7"/>
      <c r="C26" s="7"/>
    </row>
    <row r="27" spans="1:7" x14ac:dyDescent="0.25">
      <c r="B27" s="7"/>
      <c r="C27" s="7"/>
    </row>
    <row r="28" spans="1:7" x14ac:dyDescent="0.25">
      <c r="B28" s="7"/>
      <c r="C28" s="7"/>
    </row>
    <row r="29" spans="1:7" x14ac:dyDescent="0.25">
      <c r="B29" s="7"/>
      <c r="C29" s="7"/>
    </row>
    <row r="30" spans="1:7" x14ac:dyDescent="0.25">
      <c r="B30" s="7"/>
      <c r="C30" s="7"/>
    </row>
    <row r="31" spans="1:7" x14ac:dyDescent="0.25">
      <c r="B31" s="7"/>
      <c r="C31" s="7"/>
    </row>
    <row r="32" spans="1:7" x14ac:dyDescent="0.25">
      <c r="B32" s="7"/>
      <c r="C32" s="7"/>
    </row>
    <row r="33" spans="2:3" x14ac:dyDescent="0.25">
      <c r="B33" s="7"/>
      <c r="C33" s="7"/>
    </row>
    <row r="34" spans="2:3" x14ac:dyDescent="0.25">
      <c r="B34" s="7"/>
      <c r="C34" s="7"/>
    </row>
    <row r="35" spans="2:3" x14ac:dyDescent="0.25">
      <c r="B35" s="7"/>
      <c r="C35" s="7"/>
    </row>
    <row r="36" spans="2:3" x14ac:dyDescent="0.25">
      <c r="B36" s="7"/>
      <c r="C36" s="7"/>
    </row>
    <row r="37" spans="2:3" x14ac:dyDescent="0.25">
      <c r="B37" s="7"/>
      <c r="C37" s="7"/>
    </row>
    <row r="38" spans="2:3" x14ac:dyDescent="0.25">
      <c r="B38" s="7"/>
      <c r="C38" s="7"/>
    </row>
    <row r="39" spans="2:3" x14ac:dyDescent="0.25">
      <c r="B39" s="7"/>
      <c r="C39" s="7"/>
    </row>
    <row r="40" spans="2:3" x14ac:dyDescent="0.25">
      <c r="B40" s="7"/>
      <c r="C40" s="7"/>
    </row>
    <row r="41" spans="2:3" x14ac:dyDescent="0.25">
      <c r="B41" s="7"/>
      <c r="C41" s="7"/>
    </row>
    <row r="42" spans="2:3" x14ac:dyDescent="0.25">
      <c r="B42" s="7"/>
      <c r="C42" s="7"/>
    </row>
    <row r="43" spans="2:3" x14ac:dyDescent="0.25">
      <c r="B43" s="7"/>
      <c r="C43" s="7"/>
    </row>
    <row r="44" spans="2:3" x14ac:dyDescent="0.25">
      <c r="B44" s="7"/>
      <c r="C44" s="7"/>
    </row>
    <row r="45" spans="2:3" x14ac:dyDescent="0.25">
      <c r="B45" s="7"/>
      <c r="C45" s="7"/>
    </row>
    <row r="46" spans="2:3" x14ac:dyDescent="0.25">
      <c r="B46" s="7"/>
      <c r="C46" s="7"/>
    </row>
  </sheetData>
  <sortState ref="B4:C16">
    <sortCondition ref="B4"/>
  </sortState>
  <customSheetViews>
    <customSheetView guid="{59EEC17F-C5E8-49D6-82D6-62CAA0E5D040}" showGridLines="0" topLeftCell="A13">
      <selection activeCell="B22" sqref="B22:C22"/>
      <pageMargins left="0.7" right="0.7" top="0.75" bottom="0.75" header="0.3" footer="0.3"/>
      <pageSetup paperSize="9" orientation="portrait" r:id="rId1"/>
    </customSheetView>
    <customSheetView guid="{F98D25DA-3FF7-493B-92F5-E33C9B8B0D3D}" showGridLines="0" topLeftCell="A10">
      <selection activeCell="B22" sqref="B22"/>
      <pageMargins left="0.7" right="0.7" top="0.75" bottom="0.75" header="0.3" footer="0.3"/>
      <pageSetup paperSize="9" orientation="portrait" r:id="rId2"/>
    </customSheetView>
  </customSheetViews>
  <mergeCells count="5">
    <mergeCell ref="B23:D23"/>
    <mergeCell ref="B2:C2"/>
    <mergeCell ref="B21:G21"/>
    <mergeCell ref="B22:D22"/>
    <mergeCell ref="E22:G22"/>
  </mergeCells>
  <hyperlinks>
    <hyperlink ref="C1" location="Contents!A1" display="[contents Ç]"/>
    <hyperlink ref="C5" r:id="rId3"/>
    <hyperlink ref="C6" r:id="rId4"/>
    <hyperlink ref="C7" r:id="rId5"/>
    <hyperlink ref="C8" r:id="rId6"/>
    <hyperlink ref="C9" r:id="rId7"/>
    <hyperlink ref="C10" r:id="rId8"/>
    <hyperlink ref="C11" r:id="rId9"/>
    <hyperlink ref="C12" r:id="rId10"/>
    <hyperlink ref="C13" r:id="rId11"/>
    <hyperlink ref="C14" r:id="rId12"/>
    <hyperlink ref="C15" r:id="rId13"/>
    <hyperlink ref="C16" r:id="rId14"/>
    <hyperlink ref="C17" r:id="rId15"/>
    <hyperlink ref="C18" r:id="rId16"/>
    <hyperlink ref="C19" r:id="rId17"/>
    <hyperlink ref="B22" r:id="rId18" display="http://www.observatorioemigracao.pt/np4/4824.html"/>
    <hyperlink ref="B22:D22" r:id="rId19" display="http://www.observatorioemigracao.pt/np4EN/6863.html"/>
    <hyperlink ref="B23" r:id="rId20" display="http://www.observatorioemigracao.pt/np4/4824.html"/>
    <hyperlink ref="B23:D23" r:id="rId21" display="http://www.observatorioemigracao.pt/np4/6863.html"/>
  </hyperlinks>
  <pageMargins left="0.7" right="0.7" top="0.75" bottom="0.75" header="0.3" footer="0.3"/>
  <pageSetup paperSize="9" orientation="portrait" r:id="rId2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Main indicators</vt:lpstr>
      <vt:lpstr>Other sources links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Inês Vidigal</dc:creator>
  <cp:lastModifiedBy>user</cp:lastModifiedBy>
  <cp:lastPrinted>2019-06-04T14:57:53Z</cp:lastPrinted>
  <dcterms:created xsi:type="dcterms:W3CDTF">2015-02-26T10:30:07Z</dcterms:created>
  <dcterms:modified xsi:type="dcterms:W3CDTF">2019-06-26T18:37:55Z</dcterms:modified>
</cp:coreProperties>
</file>