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19200" windowHeight="10890"/>
  </bookViews>
  <sheets>
    <sheet name="Contents" sheetId="1" r:id="rId1"/>
    <sheet name="Main indicators" sheetId="2" r:id="rId2"/>
    <sheet name="Other sources links" sheetId="3" r:id="rId3"/>
  </sheets>
  <definedNames>
    <definedName name="_xlnm._FilterDatabase" localSheetId="1" hidden="1">'Main indicators'!$B$3:$C$59</definedName>
    <definedName name="Z_59EEC17F_C5E8_49D6_82D6_62CAA0E5D040_.wvu.FilterData" localSheetId="1" hidden="1">'Main indicators'!$B$3:$C$59</definedName>
    <definedName name="Z_F98D25DA_3FF7_493B_92F5_E33C9B8B0D3D_.wvu.FilterData" localSheetId="1" hidden="1">'Main indicators'!$B$3:$C$59</definedName>
  </definedNames>
  <calcPr calcId="145621"/>
  <customWorkbookViews>
    <customWorkbookView name="CIES - Personal View" guid="{59EEC17F-C5E8-49D6-82D6-62CAA0E5D040}" mergeInterval="0" personalView="1" maximized="1" xWindow="-8" yWindow="-8" windowWidth="1296" windowHeight="1000" activeSheetId="2"/>
    <customWorkbookView name="user - Personal View" guid="{F98D25DA-3FF7-493B-92F5-E33C9B8B0D3D}" mergeInterval="0" personalView="1" maximized="1" windowWidth="1676" windowHeight="825" activeSheetId="1"/>
  </customWorkbookView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B5" i="1" l="1"/>
  <c r="B4" i="1"/>
</calcChain>
</file>

<file path=xl/sharedStrings.xml><?xml version="1.0" encoding="utf-8"?>
<sst xmlns="http://schemas.openxmlformats.org/spreadsheetml/2006/main" count="375" uniqueCount="227">
  <si>
    <t>Indicator</t>
  </si>
  <si>
    <t>Country</t>
  </si>
  <si>
    <t xml:space="preserve">Definition </t>
  </si>
  <si>
    <t>Year</t>
  </si>
  <si>
    <t>Source</t>
  </si>
  <si>
    <t>Link</t>
  </si>
  <si>
    <t>Belgium</t>
  </si>
  <si>
    <t>Brazil</t>
  </si>
  <si>
    <t>Canada</t>
  </si>
  <si>
    <t>France</t>
  </si>
  <si>
    <t>Germany</t>
  </si>
  <si>
    <t>Italy</t>
  </si>
  <si>
    <t>Luxemburg</t>
  </si>
  <si>
    <t>Netherlands</t>
  </si>
  <si>
    <t>Norway</t>
  </si>
  <si>
    <t>Spain</t>
  </si>
  <si>
    <t>Switzerland</t>
  </si>
  <si>
    <t>United Kingdom</t>
  </si>
  <si>
    <t>United States</t>
  </si>
  <si>
    <t>http://stats.oecd.org/Index.aspx?datasetcode=MIG</t>
  </si>
  <si>
    <t>http://stats.oecd.org/Index.aspx?DataSetCode=MIG</t>
  </si>
  <si>
    <t>https://www.destatis.de/DE/Publikationen/Thematisch/Bevoelkerung/MigrationIntegration/AuslaendBevoelkerung.html;jsessionid=B0FD167FDB74F91C8D379217D6F8D541.cae1</t>
  </si>
  <si>
    <t>http://statline.cbs.nl/StatWeb/publication/?DM=SLEN&amp;PA=03742ENG&amp;D1=0&amp;D2=0&amp;D3=0&amp;D4=171&amp;D5=0&amp;D6=a&amp;LA=EN&amp;HDR=T,G3,G5&amp;STB=G1,G2,G4&amp;VW=T</t>
  </si>
  <si>
    <t>https://stat-xplore.dwp.gov.uk/</t>
  </si>
  <si>
    <t>http://www.dhs.gov/yearbook-immigration-statistics-2013-lawful-permanent-residents</t>
  </si>
  <si>
    <t>Mozambique</t>
  </si>
  <si>
    <t>Venezuela</t>
  </si>
  <si>
    <t>http://appsso.eurostat.ec.europa.eu/nui/show.do?dataset=migr_acq&amp;lang=en</t>
  </si>
  <si>
    <t>http://www.mj.public.lu/chiffres_cles/index.html#IND</t>
  </si>
  <si>
    <t>http://statline.cbs.nl/Statweb/publication/?DM=SLNL&amp;PA=37550NED&amp;D1=0&amp;D2=0&amp;D3=a&amp;D4=4-17&amp;HDR=T,G1,G3&amp;STB=G2&amp;VW=T</t>
  </si>
  <si>
    <t>http://extranjeros.empleo.gob.es/es/Estadisticas/operaciones/concesiones/index.html</t>
  </si>
  <si>
    <t>https://www.gov.uk/government/statistics/immigration-statistics-july-to-september-2014</t>
  </si>
  <si>
    <t>http://www.dhs.gov/publication/yearbook-immigration-statistics-2013-naturalizations</t>
  </si>
  <si>
    <t>http://www12.statcan.gc.ca/nhs-enm/2011/dp-pd/dt-td/Rp-eng.cfm?LANG=E&amp;APATH=3&amp;DETAIL=0&amp;DIM=0&amp;FL=A&amp;FREE=0&amp;GC=0&amp;GID=0&amp;GK=0&amp;GRP=1&amp;PID=105411&amp;PRID=0&amp;PTYPE=105277&amp;S=0&amp;SHOWALL=0&amp;SUB=0&amp;Temporal=2013&amp;THEME=95&amp;VID=0&amp;VNAMEE=&amp;VNAMEF=</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</si>
  <si>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</si>
  <si>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</si>
  <si>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</si>
  <si>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2012-2013</t>
  </si>
  <si>
    <t>http://www.ons.gov.uk/ons/taxonomy/search/index.html?pageSize=50&amp;newquery=population+by+country+of+birth+and+nationality&amp;sortBy=pubdate&amp;sortDirection=DESCENDING&amp;content-type=Reference+table&amp;content-type=Dataset&amp;nscl=International+Migration&amp;pubdateRangeType=</t>
  </si>
  <si>
    <t>http://dataferrett.census.gov/index.html</t>
  </si>
  <si>
    <t>http://www.redatam.ine.gob.ve/Censo2011/index.html</t>
  </si>
  <si>
    <t>2011-2012</t>
  </si>
  <si>
    <t>Remittances</t>
  </si>
  <si>
    <t>Portugal</t>
  </si>
  <si>
    <t>http://databank.worldbank.org/data/views/variableSelection/selectvariables.aspx?source=world-development-indicators#s_e</t>
  </si>
  <si>
    <t>http://demo.istat.it/index_e.html</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</si>
  <si>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</si>
  <si>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</si>
  <si>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</si>
  <si>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</si>
  <si>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Acquisition of citizenship</t>
  </si>
  <si>
    <t>Foreigners holding a permanent resident status.</t>
  </si>
  <si>
    <t>http://www.insee.fr/fr/ffc/ipweb/ip1524/ip1524.pdf</t>
  </si>
  <si>
    <t>http://appsso.eurostat.ec.europa.eu/nui/show.do?dataset=migr_pop3ctb&amp;lang=en</t>
  </si>
  <si>
    <t>http://www.statistiques.public.lu/fr/population-emploi/rp2011/caracteristiques-socio/index.html</t>
  </si>
  <si>
    <t>http://appsso.eurostat.ec.europa.eu/nui/show.do?dataset=migr_pop1ctz&amp;lang=en</t>
  </si>
  <si>
    <t>Consular registrations</t>
  </si>
  <si>
    <t>Voluntary registration of Portuguese and relatives in Portuguese consulates.</t>
  </si>
  <si>
    <t>OEm</t>
  </si>
  <si>
    <t>Updated</t>
  </si>
  <si>
    <t>link</t>
  </si>
  <si>
    <t>Observatório da Emigração</t>
  </si>
  <si>
    <t>..</t>
  </si>
  <si>
    <t>All countries</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</si>
  <si>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</si>
  <si>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</si>
  <si>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</si>
  <si>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</si>
  <si>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</si>
  <si>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</si>
  <si>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OECD, International Migration Database, based in Italian Ministro dell'Interno.</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</si>
  <si>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</si>
  <si>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</si>
  <si>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</si>
  <si>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</si>
  <si>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US Department of Homeland Security: Yearbook of Immigration Statistics 2013 (table 3, persons obtaining lawful permanent resident status by region and country of birth: fiscal years 2004 to 2013).</t>
  </si>
  <si>
    <t>Instituto Brasileiro de Geografia e Estatística: information provided on request.</t>
  </si>
  <si>
    <t>Institut Nacional de la Statistique et des Études Économiques (INSEE): répartition des immigrés par pays de naissance en 2011.</t>
  </si>
  <si>
    <t>Centraal Bureau voor de Statistiek: statline database, population, persons (first generation background).</t>
  </si>
  <si>
    <t>Statistics Norway: immigrant and norwegian-born to immigrant parents.</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</si>
  <si>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</si>
  <si>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</si>
  <si>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</si>
  <si>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</si>
  <si>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</si>
  <si>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</si>
  <si>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</si>
  <si>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</si>
  <si>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</si>
  <si>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</si>
  <si>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Statistics Norway: naturalizations by sex, age and earlier citizenship, 1977-2013.</t>
  </si>
  <si>
    <t xml:space="preserve">Observatorio Permanente de la Inmigració: concesiones de nacionalidad española por residencia. </t>
  </si>
  <si>
    <t>Estimates of the foreign population based on the Annual Population Survey (APS) which is the Labour Force Survey (LFS) plus various sample boosts.</t>
  </si>
  <si>
    <t>Estimates of the foreign population based on the annual American Community Survey.</t>
  </si>
  <si>
    <t>http://www.bportugal.pt/PAS/sem/src/(S(cwatfnqikuzrtpvlu5myh0vq))/Analise.aspx?book={C3031DD6-42A3-4FFB-8ED6-69E0F19CFAB4}&amp;Page={EF705008-44B9-43D7-B8D0-09264FE510DF}</t>
  </si>
  <si>
    <t>Permanent inflows</t>
  </si>
  <si>
    <t>Stock of foreign-born</t>
  </si>
  <si>
    <t>Foreign population</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</si>
  <si>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</si>
  <si>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</si>
  <si>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</si>
  <si>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</si>
  <si>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Includes only acquisitions on grounds of residence in Spain. Data corresponds to acquisition of citizenship whose resolution depends on the Dirección General de los Registros y del Notariado, Ministerio de Justicia.
</t>
  </si>
  <si>
    <t xml:space="preserve">Office Fédéral de la Statistique: acquisition de la nationalité suisse selon la nationalité antérieure 1981-2013.
</t>
  </si>
  <si>
    <t xml:space="preserve">Government UK, Home Office: immigration statistics, July to September 2014, citizenship grants by previous country of nationality.
</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</si>
  <si>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</si>
  <si>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</si>
  <si>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</si>
  <si>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</si>
  <si>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Foreign population registered each year. Does not include visitors (less than three months) and cross-border workers.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</si>
  <si>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</si>
  <si>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</si>
  <si>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</si>
  <si>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</si>
  <si>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</si>
  <si>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OECD, International Migration Database, based in the Belgium Direction Générale Statistique et Information Économique.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</si>
  <si>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</si>
  <si>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</si>
  <si>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</si>
  <si>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</si>
  <si>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</si>
  <si>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annual censuses. The data for census surveys is collected by the municipalities and monitored and organised by the national statistical office.
</t>
  </si>
  <si>
    <t xml:space="preserve">OECD, International Migration Database based in Italian Istituto Nazionale di Statistica.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</si>
  <si>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</si>
  <si>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</si>
  <si>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</si>
  <si>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</si>
  <si>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</si>
  <si>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</si>
  <si>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</si>
  <si>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 xml:space="preserve">Eurostat,  based in the national Direction Générale Statistique et Information Économique (Belgium).
</t>
  </si>
  <si>
    <t>2013-2014</t>
  </si>
  <si>
    <t>Statistisches Bundesamt Deutschland: Ausländische Bevölkerung, Ausländische Bevölkerung Fachserie 1 Reihe 2, 2014, tabelle 14.</t>
  </si>
  <si>
    <t>Statistisches Bundesamt Deutschland: Ausländische Bevölkerung, Fachserie 1 Reihe 2, 2014, tabelle 7.</t>
  </si>
  <si>
    <t xml:space="preserve">OECD, Organisation for Economic Co-operation and Development, Database on Immigrants in OECD and non-OECD Countries, DIOC-E 2000-2001 and 2010-2011
</t>
  </si>
  <si>
    <t>http://www.oecd.org/els/mig/dioc.htm</t>
  </si>
  <si>
    <t>World Bank, DataBank, World Development Indicators</t>
  </si>
  <si>
    <t>http://databank.worldbank.org/data/reports.aspx?source=world-development-indicators</t>
  </si>
  <si>
    <t>United Nations Development Programme, Human Development Reports</t>
  </si>
  <si>
    <t>http://hdr.undp.org/en</t>
  </si>
  <si>
    <t>http://econ.worldbank.org/WBSITE/EXTERNAL/EXTDEC/EXTRESEARCH/EXTPROGRAMS/EXTTRADERESEARCH/0,,contentMDK:23074315~pagePK:64168182~piPK:64168060~theSitePK:544849,00.html</t>
  </si>
  <si>
    <t>http://data.worldbank.org/data-catalog/migration-and-remittances</t>
  </si>
  <si>
    <t>https://www.ine.pt/xportal/xmain?xpid=INE&amp;xpgid=ine_publicacoes&amp;PUBLICACOESpub_boui=138364&amp;PUBLICACOESmodo=2</t>
  </si>
  <si>
    <t>INE, Instituto Nacional de Estatística (Portugal)</t>
  </si>
  <si>
    <t>https://www.ine.pt/</t>
  </si>
  <si>
    <t>Pordata, the Database of Contemporary Portugal</t>
  </si>
  <si>
    <t>http://www.pordata.pt/en/Home</t>
  </si>
  <si>
    <t>http://ec.europa.eu/eurostat/data/database</t>
  </si>
  <si>
    <t>Eurostat, database on population and social conditions</t>
  </si>
  <si>
    <t>United Nations, Department of Economic and Social Affairs, Population Division.</t>
  </si>
  <si>
    <t>http://www.un.org/en/development/desa/population/migration/index.shtml</t>
  </si>
  <si>
    <t>Eurostat, member states census data</t>
  </si>
  <si>
    <t>http://ec.europa.eu/eurostat/web/population-and-housing-census/census-data/database</t>
  </si>
  <si>
    <t>OECD, Organisation for Economic Co-operation and Development, International Migration
Database</t>
  </si>
  <si>
    <t>World Bank, Migration Data, Migration Database with Age of Entry, 1900-2000, Aggregate Data</t>
  </si>
  <si>
    <t>Statistisches Bundesamt Deutschland, Ausländische Bevölkerung, Fachserie 1 Reihe 2, 2014, tabelle 7, Ausländische Bevölkerung.</t>
  </si>
  <si>
    <t>Institut Nacional de la Statistique et des Études Économiques (INSEE): Répartition des étrangers par nationalité en 2011.</t>
  </si>
  <si>
    <t>http://www.insee.fr/fr/themes/tableau.asp?reg_id=0&amp;ref_id=etrangersnat 
http://www.insee.fr/fr/themes/document.asp?ref_id=ip1287</t>
  </si>
  <si>
    <t>http://www.un.org/en/development/desa/population/migration/data/estimates2/estimates15.shtml</t>
  </si>
  <si>
    <t>Baganha, Maria Ioannis, and José Carlos Marques (2001), “População”, in Nuno Valério (ed.) (2001), Estatísticas Históricas Portuguesas, vol. I, Lisbon, Instituto Nacional de Estatística, pp. 33-126</t>
  </si>
  <si>
    <t>United Nations, Department of Economic and Social Affairs 2015. Trends in International Migrant Stock: Migrants by Destination and Origin (United Nations database, POP/DB/MIG/Stock/Rev.2015)</t>
  </si>
  <si>
    <t>World Bank, Migration and Remittances Factbook 2011</t>
  </si>
  <si>
    <r>
      <t xml:space="preserve">[contents </t>
    </r>
    <r>
      <rPr>
        <b/>
        <sz val="8"/>
        <color rgb="FFC00000"/>
        <rFont val="Wingdings 3"/>
        <family val="1"/>
        <charset val="2"/>
      </rPr>
      <t>Ç</t>
    </r>
    <r>
      <rPr>
        <b/>
        <sz val="8"/>
        <color rgb="FFC00000"/>
        <rFont val="Arial"/>
        <family val="2"/>
      </rPr>
      <t>]</t>
    </r>
  </si>
  <si>
    <t>Metadata</t>
  </si>
  <si>
    <t>Other source links</t>
  </si>
  <si>
    <t>Main indicators: definitions and sources</t>
  </si>
  <si>
    <t>16 Feb 2016.</t>
  </si>
  <si>
    <t>http://www.worldbank.org/en/topic/migrationremittancesdiasporaissues</t>
  </si>
  <si>
    <t xml:space="preserve">World Bank, Migration </t>
  </si>
  <si>
    <t>OECD, Organisation for Economic Co-operation and Development, Migration</t>
  </si>
  <si>
    <t>http://www.oecd.org/migration/</t>
  </si>
  <si>
    <t>http://www.immigration.interieur.gouv.fr/Info-ressources/Statistiques/Tableaux-statistiques/L-acces-a-la-nationalite-francaise</t>
  </si>
  <si>
    <t xml:space="preserve">https://www.ssb.no/statistikkbanken/selectvarval/Define.asp?subjectcode=&amp;ProductId=&amp;MainTable=Overgang3&amp;nvl=&amp;PLanguage=1&amp;nyTmpVar=true&amp;CMSSubjectArea=befolkning&amp;KortNavnWeb=statsborger&amp;StatVariant=&amp;checked=true
</t>
  </si>
  <si>
    <t xml:space="preserve">Foreign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</si>
  <si>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population register. Data concerns 1st January of 2014.
</t>
  </si>
  <si>
    <t>Le Portail des statistiques du Luxembourg: arrivées, 1967-2014.</t>
  </si>
  <si>
    <t>Office Fédéral de la Statistique: immigration de la population résidante permanente selon la nationalité, 1991-2014.</t>
  </si>
  <si>
    <t>2010 http://censo2010.ibge.gov.br/resultados</t>
  </si>
  <si>
    <t>http://www.ine.es/dynt3/inebase/index.htm?type=pcaxis&amp;path=/t20/e245/p04/provi&amp;file=pcaxis&amp;dh=0&amp;capsel=1</t>
  </si>
  <si>
    <t>https://www.ons.gov.uk/peoplepopulationandcommunity/populationandmigration/internationalmigration/datasets/populationoftheunitedkingdombycountryofbirthandnationality</t>
  </si>
  <si>
    <t xml:space="preserve">Foreign population registered in the Censuses. The data refers only to foreigners who have a single nationality. Foreigners with two or more nationalities are excluded in this register, in harmony with international statistics that use the same criteria.
</t>
  </si>
  <si>
    <t>Foreign population counted in the population register. The data includes all registrations of foreign citizens, regardless of their administrative status.</t>
  </si>
  <si>
    <t>Foreign population with residence permit. The concept of resident population refers, by the Swiss statistical institute, to permanent. Includes foreigners who remain in the country for more than 12 months and exclude temporary workers.</t>
  </si>
  <si>
    <t>Estimates of foreign-born population based in the Current Population Survey.</t>
  </si>
  <si>
    <t xml:space="preserve">https://www.bfs.admin.ch/bfs/fr/home/services/historische-daten/tableaux.assetdetail.214453.html
</t>
  </si>
  <si>
    <t xml:space="preserve">http://www.ine.es/dynt3/inebase/index.htm?type=pcaxis&amp;path=/t20/e245/p04/provi&amp;file=pcaxis&amp;dh=0&amp;capsel=1
</t>
  </si>
  <si>
    <t xml:space="preserve">http://www.statistiques.public.lu/stat/TableViewer/tableView.aspx?ReportId=12892&amp;IF_Language=eng&amp;MainTheme=2&amp;FldrName=2&amp;RFPath=98
</t>
  </si>
  <si>
    <t xml:space="preserve">http://open.canada.ca/data/en/dataset/ad975a26-df23-456a-8ada-756191a23695#
</t>
  </si>
  <si>
    <r>
      <t xml:space="preserve">https://www.bfs.admin.ch/bfs/fr/home/statistiques/population.assetdetail.188972.html 
https://www.pxweb.bfs.admin.ch/Selection.aspx?px_language=fr&amp;px_db=px-x-0103010000_101&amp;px_tableid=px-x-0103010000_101/px-x-0103010000_101.px&amp;px_type=PX
</t>
    </r>
    <r>
      <rPr>
        <b/>
        <sz val="8"/>
        <rFont val="Arial"/>
        <family val="2"/>
      </rPr>
      <t xml:space="preserve">
</t>
    </r>
  </si>
  <si>
    <t xml:space="preserve">http://www.ine.es/dynt3/inebase/index.htm?type=pcaxis&amp;path=/t20/e245/p04/provi&amp;file=pcaxis&amp;dh=0&amp;capsel=1
</t>
  </si>
  <si>
    <t xml:space="preserve">http://www.statistiques.public.lu/stat/ReportFolders/ReportFolder.aspx?IF_Language=eng&amp;MainTheme=2&amp;FldrName=1
</t>
  </si>
  <si>
    <t>https://www.destatis.de/DE/Publikationen/Thematisch/Bevoelkerung/MigrationIntegration/Einbuergerungen2010210147004.pdf?__blob=publicationFile</t>
  </si>
  <si>
    <t xml:space="preserve">It includes foreigners with a residence permit and which intend to stay in the country for a period equal to or greater than three months </t>
  </si>
  <si>
    <t xml:space="preserve">Foreigners with work permits granted to foreigners by country of origin are registered. By permanent category (equal or superior to 1 year) and temporary. Permanent work permits are indexed to minimum periods of one year and temporary work permits to periods of employment contract (which may be more or less than one year). </t>
  </si>
  <si>
    <t>http://www.empleo.gob.es/es/mundo/consejerias/brasil/webempleo/es/noticias-interes/documentos/Relatorio-CGIg-anual-Versao-final.pdf</t>
  </si>
  <si>
    <t xml:space="preserve">All foreigners registered, each year, at the Central Register of Foreigners (Ausländerzentralregister) if they stay in Germany for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</si>
  <si>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is granted for one or two years, according to the reason for permanence in Italy, renewable at the end of the expiration date. 
</t>
  </si>
  <si>
    <t xml:space="preserve">Foreigners who arrived the country, holding a resident permit and intending to stay for at least 3 months. </t>
  </si>
  <si>
    <t xml:space="preserve">Foreigners holding a resident or work permit that intend to stay in the country for at least 6 months.  </t>
  </si>
  <si>
    <t xml:space="preserve">Foreigners registered in the national Municipal Registers, Padron Municipal de Habitantes, that intend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</si>
  <si>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into Switzerland. 
</t>
  </si>
  <si>
    <t xml:space="preserve">https://www.bfs.admin.ch/bfs/fr/home/statistiques/catalogues-banques-donnees/tableaux.assetdetail.206013.html
</t>
  </si>
  <si>
    <t xml:space="preserve">Foreign nationals aged 16 or over who have entered the country and who have been granted the registration number, National Insurance Number (NIN), by the Department for Work and Pensions, which is compulsory for those intending to work. 
</t>
  </si>
  <si>
    <t xml:space="preserve">Inflows correspond to permanent resident permit concessions (including status changes), by country of birth, in the fiscal year ending on September 30th of each (calendar) year indicated and starting on October 1st of the previous year. 
</t>
  </si>
  <si>
    <t xml:space="preserve">Foreign-born population counted in the registered population.  </t>
  </si>
  <si>
    <t xml:space="preserve">Population born abroad recorded in the 2010 Brazlian-Census. </t>
  </si>
  <si>
    <t xml:space="preserve">Foreign-born population recorded in the 2011 Canadian censuses. </t>
  </si>
  <si>
    <t xml:space="preserve">Population accounted for in the Microcensus, based on the records of the Central Register of Foreigns (Ausländerzentralregister). The figures for those born abroad and in Portugal correspond to those born outside Germany with foreign and Portuguese nationality, respectively (only available data). 
</t>
  </si>
  <si>
    <t>Foreign-born population registered in the Luxemburg 2011 census</t>
  </si>
  <si>
    <t xml:space="preserve">Foreign-born population recorded in the Municipal Population Register. Data concerns 1st January of each year. 
</t>
  </si>
  <si>
    <t xml:space="preserve">Foreign-born population recorded in the Central Population Register. Data concerns 1st January of each year.  </t>
  </si>
  <si>
    <t xml:space="preserve">Foreign-born population recorded in the Population Register. Data concerns 1st January of each year.  </t>
  </si>
  <si>
    <t xml:space="preserve">Population born abroad counted through censuses and residence permits.
The concept of resident population by the institute of statistics for that of permanent population.
The values up to 2009 for those born abroad and in Portugal correspond to individuals born outside Switzerland with foreign and Portuguese nationality, respectively (it is not possible to have autonomous the variable of naturalness by country, only by category "" outside and within Switzerland ""). As of 2010, the figures for those born abroad correspond to those born outside Switzerland. 
</t>
  </si>
  <si>
    <t xml:space="preserve">Estimate of the foreign population, based on the Annual Population Survey (APS) and the Labor Force Survey (LFS). </t>
  </si>
  <si>
    <t xml:space="preserve">Foreign-born population registered in the 2011 Venezuelan census. </t>
  </si>
  <si>
    <t xml:space="preserve">All types of nationality acquisition. It includes foreigners who were resident in Belgium in the year in which they acquired their nationality.  </t>
  </si>
  <si>
    <t xml:space="preserve">All types of nationality acquisition: naturalization, marriage, declaration or the reaching of the age of majority. The data refers to the grant by country of previous nationality. </t>
  </si>
  <si>
    <t xml:space="preserve">https://www.bfs.admin.ch/bfs/fr/home/statistiques/population/migration-integration/acquisition-nationalite-suisse-double.html  
https://www.bfs.admin.ch/bfs/fr/home/statistiques/catalogues-banques-donnees/tableaux.assetdetail.195080.html
</t>
  </si>
  <si>
    <t>The conferring, by any means, of citizenship upon a person after birth. Data refers to the fiscal year ending on September 30th  of each (calendar) year indicated and starting on October 1st of the previous year .</t>
  </si>
  <si>
    <t xml:space="preserve">Foreign population accounted for in the population registered annually. </t>
  </si>
  <si>
    <t xml:space="preserve">Foreign population registered in the Census. The data refers only to foreigners who have only one nationality. Foreigners with two or more nationalities are excluded from this register, in line with international statistics using the same criterion. The statistical institute also provides this second information. In 2011 there were about 18,315 individuals born in Portugal with a second nationality in addition to the Portuguese. </t>
  </si>
  <si>
    <t xml:space="preserve">The foreign population is counted in the annual census. The population census survey is collected by the municipalities and organized by the national statistical institute. Residents in France who are not French nationals are considered as foreigners. Foreigners with two or more nationalities are excluded from this register, in line with international statistics using the same criterion. The statistical institute also provides information that about 40% of the descendants of Portuguese immigrants (both parents) have dual nationality. For more information on the numbers see "Données complémentaires", here: http://www.insee.fr/fr/themes/document.asp?ref_id=ip1287 
</t>
  </si>
  <si>
    <t xml:space="preserve">Foreign population counted in the municipal registry offices. 
</t>
  </si>
  <si>
    <t>31 Dec 2016.</t>
  </si>
  <si>
    <t>http://www.observatorioemigracao.pt/np4/5810.html</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</si>
  <si>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</si>
  <si>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Factbook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</si>
</sst>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8"/>
      <color theme="1"/>
      <name val="Arial"/>
      <family val="2"/>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
      <b/>
      <sz val="8"/>
      <color rgb="FFC00000"/>
      <name val="Wingdings 3"/>
      <family val="1"/>
      <charset val="2"/>
    </font>
    <font>
      <b/>
      <sz val="9"/>
      <color theme="1"/>
      <name val="Arial"/>
      <family val="2"/>
    </font>
    <font>
      <sz val="9"/>
      <color theme="1"/>
      <name val="Arial"/>
      <family val="2"/>
    </font>
    <font>
      <sz val="11"/>
      <name val="Arial"/>
      <family val="2"/>
    </font>
  </fonts>
  <fills count="2">
    <fill>
      <patternFill patternType="none"/>
    </fill>
    <fill>
      <patternFill patternType="gray125"/>
    </fill>
  </fills>
  <borders count="4">
    <border>
      <left/>
      <right/>
      <top/>
      <bottom/>
      <diagonal/>
    </border>
    <border>
      <left/>
      <right/>
      <top style="medium">
        <color auto="1"/>
      </top>
      <bottom style="thin">
        <color auto="1"/>
      </bottom>
      <diagonal/>
    </border>
    <border>
      <left/>
      <right/>
      <top/>
      <bottom style="medium">
        <color auto="1"/>
      </bottom>
      <diagonal/>
    </border>
    <border>
      <left style="thin">
        <color indexed="64"/>
      </left>
      <right style="thin">
        <color indexed="64"/>
      </right>
      <top style="thin">
        <color indexed="64"/>
      </top>
      <bottom style="thin">
        <color auto="1"/>
      </bottom>
      <diagonal/>
    </border>
  </borders>
  <cellStyleXfs count="24">
    <xf numFmtId="0" fontId="0" fillId="0" borderId="0"/>
    <xf numFmtId="0" fontId="8"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48">
    <xf numFmtId="0" fontId="0" fillId="0" borderId="0" xfId="0"/>
    <xf numFmtId="0" fontId="3" fillId="0" borderId="0" xfId="0" applyFont="1"/>
    <xf numFmtId="3" fontId="5" fillId="0" borderId="0" xfId="0" applyNumberFormat="1" applyFont="1" applyFill="1" applyAlignment="1">
      <alignment horizontal="left"/>
    </xf>
    <xf numFmtId="0" fontId="3" fillId="0" borderId="0" xfId="0" applyFont="1" applyFill="1" applyAlignment="1">
      <alignment horizontal="left" vertical="center" indent="1"/>
    </xf>
    <xf numFmtId="3" fontId="3" fillId="0" borderId="0" xfId="0" applyNumberFormat="1" applyFont="1" applyFill="1" applyAlignment="1">
      <alignment horizontal="right" vertical="center" wrapText="1" indent="1"/>
    </xf>
    <xf numFmtId="0" fontId="9" fillId="0" borderId="0" xfId="0" applyFont="1" applyFill="1" applyAlignment="1">
      <alignment horizontal="left" vertical="top" indent="1"/>
    </xf>
    <xf numFmtId="3" fontId="7" fillId="0" borderId="0" xfId="0" applyNumberFormat="1" applyFont="1" applyAlignment="1">
      <alignment horizontal="center" vertical="center"/>
    </xf>
    <xf numFmtId="3" fontId="10" fillId="0" borderId="0" xfId="0" applyNumberFormat="1" applyFont="1" applyAlignment="1">
      <alignment horizontal="left" vertical="center"/>
    </xf>
    <xf numFmtId="0" fontId="8" fillId="0" borderId="0" xfId="0" applyFont="1" applyAlignment="1">
      <alignment horizontal="left" vertical="top" wrapText="1" indent="1"/>
    </xf>
    <xf numFmtId="0" fontId="11" fillId="0" borderId="1" xfId="0" applyFont="1" applyBorder="1" applyAlignment="1">
      <alignment horizontal="left" vertical="center" indent="1"/>
    </xf>
    <xf numFmtId="0" fontId="8" fillId="0" borderId="0" xfId="0" applyFont="1" applyFill="1" applyAlignment="1">
      <alignment horizontal="left" vertical="top" wrapText="1" indent="1"/>
    </xf>
    <xf numFmtId="0" fontId="8" fillId="0" borderId="0" xfId="1" applyFont="1" applyAlignment="1">
      <alignment horizontal="left" vertical="top" wrapText="1" indent="1"/>
    </xf>
    <xf numFmtId="0" fontId="8" fillId="0" borderId="2" xfId="0" applyFont="1" applyBorder="1" applyAlignment="1">
      <alignment horizontal="left" vertical="top" wrapText="1" indent="1"/>
    </xf>
    <xf numFmtId="0" fontId="8" fillId="0" borderId="2" xfId="0" applyFont="1" applyFill="1" applyBorder="1" applyAlignment="1">
      <alignment horizontal="left" vertical="top" wrapText="1" indent="1"/>
    </xf>
    <xf numFmtId="0" fontId="9" fillId="0" borderId="0" xfId="1" applyFont="1" applyBorder="1" applyAlignment="1">
      <alignment horizontal="right" vertical="center" indent="1"/>
    </xf>
    <xf numFmtId="0" fontId="2" fillId="0" borderId="0" xfId="0" applyFont="1"/>
    <xf numFmtId="0" fontId="6"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9" fillId="0" borderId="0" xfId="0" applyFont="1" applyFill="1" applyAlignment="1">
      <alignment horizontal="left" vertical="top"/>
    </xf>
    <xf numFmtId="0" fontId="15" fillId="0" borderId="0" xfId="0" applyFont="1" applyFill="1" applyBorder="1" applyAlignment="1">
      <alignment horizontal="left" vertical="top" wrapText="1"/>
    </xf>
    <xf numFmtId="0" fontId="8" fillId="0" borderId="0" xfId="1" applyFont="1" applyFill="1" applyAlignment="1">
      <alignment horizontal="left" vertical="top" wrapText="1"/>
    </xf>
    <xf numFmtId="0" fontId="8" fillId="0" borderId="0" xfId="1" applyFont="1" applyFill="1" applyAlignment="1">
      <alignment horizontal="left" vertical="top" wrapText="1" indent="1"/>
    </xf>
    <xf numFmtId="0" fontId="8" fillId="0" borderId="0" xfId="1" applyAlignment="1">
      <alignment horizontal="left" vertical="top" wrapText="1" indent="1"/>
    </xf>
    <xf numFmtId="3" fontId="8" fillId="0" borderId="0" xfId="1" quotePrefix="1" applyNumberFormat="1" applyFill="1" applyAlignment="1">
      <alignment horizontal="left" vertical="center" wrapText="1"/>
    </xf>
    <xf numFmtId="0" fontId="6" fillId="0" borderId="0" xfId="0" applyFont="1" applyAlignment="1">
      <alignment horizontal="left" vertical="center" wrapText="1"/>
    </xf>
    <xf numFmtId="3" fontId="1" fillId="0" borderId="0" xfId="0" applyNumberFormat="1" applyFont="1" applyFill="1" applyAlignment="1">
      <alignment horizontal="right" vertical="center" wrapText="1" indent="1"/>
    </xf>
    <xf numFmtId="0" fontId="1" fillId="0" borderId="0" xfId="0" quotePrefix="1" applyFont="1" applyFill="1" applyAlignment="1">
      <alignment horizontal="left" vertical="center" wrapText="1"/>
    </xf>
    <xf numFmtId="0" fontId="8" fillId="0" borderId="0" xfId="1" applyFill="1" applyAlignment="1">
      <alignment horizontal="left" vertical="center" wrapText="1"/>
    </xf>
    <xf numFmtId="0" fontId="1" fillId="0" borderId="0" xfId="0" applyFont="1" applyFill="1" applyAlignment="1">
      <alignment horizontal="left" vertical="center" inden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indent="1"/>
    </xf>
    <xf numFmtId="0" fontId="1" fillId="0" borderId="0" xfId="0" applyFont="1" applyFill="1" applyAlignment="1">
      <alignment horizontal="left" vertical="center" wrapText="1"/>
    </xf>
    <xf numFmtId="0" fontId="1" fillId="0" borderId="3" xfId="0" applyFont="1" applyFill="1" applyBorder="1" applyAlignment="1">
      <alignment horizontal="left" vertical="center" wrapText="1" indent="1"/>
    </xf>
    <xf numFmtId="3" fontId="13" fillId="0" borderId="0" xfId="0" applyNumberFormat="1" applyFont="1" applyFill="1" applyAlignment="1">
      <alignment horizontal="left" wrapText="1"/>
    </xf>
    <xf numFmtId="0" fontId="14" fillId="0" borderId="0" xfId="0" applyFont="1" applyFill="1" applyAlignment="1">
      <alignment horizontal="left" wrapText="1"/>
    </xf>
    <xf numFmtId="0" fontId="14" fillId="0" borderId="0" xfId="0" applyFont="1" applyAlignment="1">
      <alignment horizontal="left" wrapText="1"/>
    </xf>
    <xf numFmtId="0" fontId="6" fillId="0" borderId="0" xfId="0" applyFont="1" applyAlignment="1">
      <alignment horizontal="left" wrapText="1"/>
    </xf>
    <xf numFmtId="0" fontId="10" fillId="0" borderId="0" xfId="0" applyFont="1" applyFill="1" applyBorder="1" applyAlignment="1">
      <alignment horizontal="left" vertical="top" wrapText="1"/>
    </xf>
    <xf numFmtId="0" fontId="15" fillId="0" borderId="0" xfId="0" applyFont="1" applyFill="1" applyBorder="1" applyAlignment="1">
      <alignment horizontal="left" vertical="top" wrapText="1"/>
    </xf>
    <xf numFmtId="3" fontId="8" fillId="0" borderId="0" xfId="1" quotePrefix="1" applyNumberFormat="1" applyFont="1" applyFill="1" applyAlignment="1">
      <alignment horizontal="left" vertical="top" wrapText="1"/>
    </xf>
    <xf numFmtId="0" fontId="8" fillId="0" borderId="0" xfId="1" applyFont="1" applyAlignment="1">
      <alignment horizontal="left" vertical="top" wrapText="1"/>
    </xf>
    <xf numFmtId="3" fontId="11" fillId="0" borderId="2" xfId="0" applyNumberFormat="1" applyFont="1" applyBorder="1" applyAlignment="1">
      <alignment horizontal="left" vertical="center"/>
    </xf>
    <xf numFmtId="0" fontId="0" fillId="0" borderId="2" xfId="0" applyBorder="1" applyAlignment="1"/>
    <xf numFmtId="0" fontId="2" fillId="0" borderId="0" xfId="0" quotePrefix="1" applyFont="1" applyFill="1" applyAlignment="1">
      <alignment horizontal="left" vertical="center" wrapText="1"/>
    </xf>
    <xf numFmtId="0" fontId="0" fillId="0" borderId="2" xfId="0" applyBorder="1" applyAlignment="1">
      <alignment vertical="center"/>
    </xf>
    <xf numFmtId="0" fontId="6" fillId="0" borderId="0" xfId="0" applyFont="1" applyAlignment="1">
      <alignment horizontal="left" vertical="center" wrapText="1"/>
    </xf>
    <xf numFmtId="3" fontId="8" fillId="0" borderId="0" xfId="1" quotePrefix="1" applyNumberFormat="1" applyFill="1" applyAlignment="1">
      <alignment horizontal="left" vertical="center" wrapText="1"/>
    </xf>
    <xf numFmtId="0" fontId="0" fillId="0" borderId="0" xfId="0" applyAlignment="1"/>
  </cellXfs>
  <cellStyles count="2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3" Type="http://schemas.openxmlformats.org/officeDocument/2006/relationships/hyperlink" Target="http://statline.cbs.nl/Statweb/publication/?DM=SLNL&amp;PA=37550NED&amp;D1=0&amp;D2=0&amp;D3=a&amp;D4=4-17&amp;HDR=T,G1,G3&amp;STB=G2&amp;VW=T" TargetMode="External"/><Relationship Id="rId18" Type="http://schemas.openxmlformats.org/officeDocument/2006/relationships/hyperlink" Target="http://appsso.eurostat.ec.europa.eu/nui/show.do?dataset=migr_pop1ctz&amp;lang=en" TargetMode="External"/><Relationship Id="rId26" Type="http://schemas.openxmlformats.org/officeDocument/2006/relationships/hyperlink" Target="http://www.ine.es/jaxi/menu.do?type=pcaxis&amp;path=/t20/e245/&amp;file=inebase" TargetMode="External"/><Relationship Id="rId39" Type="http://schemas.openxmlformats.org/officeDocument/2006/relationships/hyperlink" Target="https://stat-xplore.dwp.gov.uk/" TargetMode="External"/><Relationship Id="rId21" Type="http://schemas.openxmlformats.org/officeDocument/2006/relationships/hyperlink" Target="http://demo.istat.it/index_e.html" TargetMode="External"/><Relationship Id="rId34" Type="http://schemas.openxmlformats.org/officeDocument/2006/relationships/hyperlink" Target="http://stats.oecd.org/Index.aspx?datasetcode=MIG" TargetMode="External"/><Relationship Id="rId42" Type="http://schemas.openxmlformats.org/officeDocument/2006/relationships/hyperlink" Target="http://appsso.eurostat.ec.europa.eu/nui/show.do?dataset=migr_pop3ctb&amp;lang=en" TargetMode="External"/><Relationship Id="rId47" Type="http://schemas.openxmlformats.org/officeDocument/2006/relationships/hyperlink" Target="http://www.statistiques.public.lu/fr/population-emploi/rp2011/caracteristiques-socio/index.html" TargetMode="External"/><Relationship Id="rId50" Type="http://schemas.openxmlformats.org/officeDocument/2006/relationships/hyperlink" Target="https://www.ons.gov.uk/peoplepopulationandcommunity/populationandmigration/internationalmigration/datasets/populationoftheunitedkingdombycountryofbirthandnationality" TargetMode="External"/><Relationship Id="rId7" Type="http://schemas.openxmlformats.org/officeDocument/2006/relationships/hyperlink" Target="http://appsso.eurostat.ec.europa.eu/nui/show.do?dataset=migr_acq&amp;lang=en" TargetMode="External"/><Relationship Id="rId2" Type="http://schemas.openxmlformats.org/officeDocument/2006/relationships/printerSettings" Target="../printerSettings/printerSettings5.bin"/><Relationship Id="rId16" Type="http://schemas.openxmlformats.org/officeDocument/2006/relationships/hyperlink" Target="https://www.gov.uk/government/statistics/immigration-statistics-july-to-september-2014" TargetMode="External"/><Relationship Id="rId29" Type="http://schemas.openxmlformats.org/officeDocument/2006/relationships/hyperlink" Target="http://stats.oecd.org/Index.aspx?datasetcode=MIG" TargetMode="External"/><Relationship Id="rId11" Type="http://schemas.openxmlformats.org/officeDocument/2006/relationships/hyperlink" Target="http://appsso.eurostat.ec.europa.eu/nui/show.do?dataset=migr_acq&amp;lang=en" TargetMode="External"/><Relationship Id="rId24" Type="http://schemas.openxmlformats.org/officeDocument/2006/relationships/hyperlink" Target="http://statline.cbs.nl/Statweb/publication/?DM=SLEN&amp;PA=03743ENG&amp;D1=0&amp;D2=0,127-129&amp;D3=8-55,57-67,69-205&amp;D4=10-17&amp;LA=EN&amp;HDR=T,G3&amp;STB=G1,G2&amp;VW=T" TargetMode="External"/><Relationship Id="rId32" Type="http://schemas.openxmlformats.org/officeDocument/2006/relationships/hyperlink" Target="http://www.insee.fr/fr/ffc/ipweb/ip1524/ip1524.pdf" TargetMode="External"/><Relationship Id="rId37" Type="http://schemas.openxmlformats.org/officeDocument/2006/relationships/hyperlink" Target="http://www.ine.es/jaxi/menu.do?type=pcaxis&amp;path=/t20/p307&amp;file=inebase&amp;L=" TargetMode="External"/><Relationship Id="rId40" Type="http://schemas.openxmlformats.org/officeDocument/2006/relationships/hyperlink" Target="http://www.dhs.gov/yearbook-immigration-statistics-2013-lawful-permanent-residents" TargetMode="External"/><Relationship Id="rId45" Type="http://schemas.openxmlformats.org/officeDocument/2006/relationships/hyperlink" Target="https://www.destatis.de/DE/Publikationen/Thematisch/Bevoelkerung/MigrationIntegration/AuslaendBevoelkerung.html" TargetMode="External"/><Relationship Id="rId53" Type="http://schemas.openxmlformats.org/officeDocument/2006/relationships/hyperlink" Target="http://www.observatorioemigracao.pt/np4/5810.html" TargetMode="External"/><Relationship Id="rId5"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10" Type="http://schemas.openxmlformats.org/officeDocument/2006/relationships/hyperlink" Target="https://www.destatis.de/DE/Publikationen/Thematisch/Bevoelkerung/MigrationIntegration/Einbuergerungen.html" TargetMode="External"/><Relationship Id="rId19"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31" Type="http://schemas.openxmlformats.org/officeDocument/2006/relationships/hyperlink" Target="http://www.cic.gc.ca/english/resources/statistics/facts2013/permanent/10.asp" TargetMode="External"/><Relationship Id="rId44" Type="http://schemas.openxmlformats.org/officeDocument/2006/relationships/hyperlink" Target="http://www.insee.fr/fr/themes/tableau.asp?reg_id=0&amp;ref_id=immigrespaysnais" TargetMode="External"/><Relationship Id="rId52" Type="http://schemas.openxmlformats.org/officeDocument/2006/relationships/hyperlink" Target="http://www.redatam.ine.gob.ve/Censo2011/index.html" TargetMode="External"/><Relationship Id="rId4"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9" Type="http://schemas.openxmlformats.org/officeDocument/2006/relationships/hyperlink" Target="http://www.immigration.interieur.gouv.fr/Info-ressources/Statistiques/Tableaux-statistiques/L-acces-a-la-nationalite-francaise" TargetMode="External"/><Relationship Id="rId14" Type="http://schemas.openxmlformats.org/officeDocument/2006/relationships/hyperlink" Target="http://extranjeros.empleo.gob.es/es/Estadisticas/operaciones/concesiones/index.html" TargetMode="External"/><Relationship Id="rId22" Type="http://schemas.openxmlformats.org/officeDocument/2006/relationships/hyperlink" Target="http://www.statistiques.public.lu/stat/TableViewer/tableView.aspx?ReportId=384&amp;IF_Language=fra&amp;MainTheme=2&amp;FldrName=1&amp;RFPath=68" TargetMode="External"/><Relationship Id="rId27" Type="http://schemas.openxmlformats.org/officeDocument/2006/relationships/hyperlink" Target="http://www.bfs.admin.ch/bfs/portal/fr/index/themen/01/07/blank/data/01.html" TargetMode="External"/><Relationship Id="rId30" Type="http://schemas.openxmlformats.org/officeDocument/2006/relationships/hyperlink" Target="http://acesso.mte.gov.br/obmigra/relatorio-anual/" TargetMode="External"/><Relationship Id="rId35" Type="http://schemas.openxmlformats.org/officeDocument/2006/relationships/hyperlink" Target="http://www.statistiques.public.lu/stat/TableViewer/tableView.aspx?ReportId=473&amp;IF_Language=fra&amp;MainTheme=2&amp;FldrName=2&amp;RFPath=98" TargetMode="External"/><Relationship Id="rId43"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48" Type="http://schemas.openxmlformats.org/officeDocument/2006/relationships/hyperlink" Target="http://statline.cbs.nl/StatWeb/publication/?DM=SLEN&amp;PA=37325ENG&amp;D1=a&amp;D2=a&amp;D3=0&amp;D4=0&amp;D5=2,170&amp;D6=a&amp;LA=EN&amp;HDR=G2,G3,G4,T&amp;STB=G1,G5&amp;VW=T" TargetMode="External"/><Relationship Id="rId8" Type="http://schemas.openxmlformats.org/officeDocument/2006/relationships/hyperlink" Target="http://stats.oecd.org/Index.aspx?DataSetCode=MIG" TargetMode="External"/><Relationship Id="rId51" Type="http://schemas.openxmlformats.org/officeDocument/2006/relationships/hyperlink" Target="http://dataferrett.census.gov/index.html" TargetMode="External"/><Relationship Id="rId3" Type="http://schemas.openxmlformats.org/officeDocument/2006/relationships/hyperlink" Target="http://www.bportugal.pt/PAS/sem/src/(S(cwatfnqikuzrtpvlu5myh0vq))/Analise.aspx?book=%7bC3031DD6-42A3-4FFB-8ED6-69E0F19CFAB4%7d&amp;Page=%7bEF705008-44B9-43D7-B8D0-09264FE510DF%7d" TargetMode="External"/><Relationship Id="rId12" Type="http://schemas.openxmlformats.org/officeDocument/2006/relationships/hyperlink" Target="http://www.mj.public.lu/chiffres_cles/index.html" TargetMode="External"/><Relationship Id="rId17" Type="http://schemas.openxmlformats.org/officeDocument/2006/relationships/hyperlink" Target="http://www.dhs.gov/publication/yearbook-immigration-statistics-2013-naturalizations" TargetMode="External"/><Relationship Id="rId25" Type="http://schemas.openxmlformats.org/officeDocument/2006/relationships/hyperlink" Target="https://www.ssb.no/statistikkbanken/selecttable/hovedtabellHjem.asp?KortNavnWeb=folkemengde&amp;CMSSubjectArea=befolkning&amp;PLanguage=1&amp;checked=true" TargetMode="External"/><Relationship Id="rId33" Type="http://schemas.openxmlformats.org/officeDocument/2006/relationships/hyperlink" Target="https://www.destatis.de/DE/Publikationen/Thematisch/Bevoelkerung/MigrationIntegration/AuslaendBevoelkerung.html;jsessionid=B0FD167FDB74F91C8D379217D6F8D541.cae1" TargetMode="External"/><Relationship Id="rId38" Type="http://schemas.openxmlformats.org/officeDocument/2006/relationships/hyperlink" Target="http://www.bfs.admin.ch/bfs/portal/fr/index/themen/01/07/blank/data/03.Document.88406.xls" TargetMode="External"/><Relationship Id="rId46" Type="http://schemas.openxmlformats.org/officeDocument/2006/relationships/hyperlink" Target="http://stats.oecd.org/Index.aspx?DataSetCode=MIG" TargetMode="External"/><Relationship Id="rId20" Type="http://schemas.openxmlformats.org/officeDocument/2006/relationships/hyperlink" Target="https://www.destatis.de/DE/Publikationen/Thematisch/Bevoelkerung/MigrationIntegration/AuslaendBevoelkerung.html" TargetMode="External"/><Relationship Id="rId41" Type="http://schemas.openxmlformats.org/officeDocument/2006/relationships/hyperlink" Target="http://databank.worldbank.org/data/views/variableSelection/selectvariables.aspx?source=world-development-indicators" TargetMode="External"/><Relationship Id="rId54" Type="http://schemas.openxmlformats.org/officeDocument/2006/relationships/printerSettings" Target="../printerSettings/printerSettings6.bin"/><Relationship Id="rId1" Type="http://schemas.openxmlformats.org/officeDocument/2006/relationships/printerSettings" Target="../printerSettings/printerSettings4.bin"/><Relationship Id="rId6"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15" Type="http://schemas.openxmlformats.org/officeDocument/2006/relationships/hyperlink" Target="http://www.bfs.admin.ch/bfs/portal/fr/index/themen/01/07/blank/data/04.html" TargetMode="External"/><Relationship Id="rId23" Type="http://schemas.openxmlformats.org/officeDocument/2006/relationships/hyperlink" Target="http://www.ine.gov.mz/" TargetMode="External"/><Relationship Id="rId28" Type="http://schemas.openxmlformats.org/officeDocument/2006/relationships/hyperlink" Target="http://factfinder.census.gov/faces/nav/jsf/pages/index.xhtml" TargetMode="External"/><Relationship Id="rId36" Type="http://schemas.openxmlformats.org/officeDocument/2006/relationships/hyperlink" Target="http://statline.cbs.nl/StatWeb/publication/?DM=SLEN&amp;PA=03742ENG&amp;D1=0&amp;D2=0&amp;D3=0&amp;D4=171&amp;D5=0&amp;D6=a&amp;LA=EN&amp;HDR=T,G3,G5&amp;STB=G1,G2,G4&amp;VW=T" TargetMode="External"/><Relationship Id="rId49" Type="http://schemas.openxmlformats.org/officeDocument/2006/relationships/hyperlink" Target="http://www.ine.es/dynt3/inebase/index.htm?type=pcaxis&amp;path=/t20/e245/p04/provi&amp;file=pcaxis&amp;dh=0&amp;capsel=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oecd.org/migration/" TargetMode="External"/><Relationship Id="rId13" Type="http://schemas.openxmlformats.org/officeDocument/2006/relationships/hyperlink" Target="http://www.un.org/en/development/desa/population/migration/index.shtml" TargetMode="External"/><Relationship Id="rId18" Type="http://schemas.openxmlformats.org/officeDocument/2006/relationships/hyperlink" Target="http://www.observatorioemigracao.pt/np4/5810.html" TargetMode="External"/><Relationship Id="rId3" Type="http://schemas.openxmlformats.org/officeDocument/2006/relationships/hyperlink" Target="https://www.ine.pt/xportal/xmain?xpid=INE&amp;xpgid=ine_publicacoes&amp;PUBLICACOESpub_boui=138364&amp;PUBLICACOESmodo=2" TargetMode="External"/><Relationship Id="rId7" Type="http://schemas.openxmlformats.org/officeDocument/2006/relationships/hyperlink" Target="http://www.oecd.org/els/mig/dioc.htm" TargetMode="External"/><Relationship Id="rId12" Type="http://schemas.openxmlformats.org/officeDocument/2006/relationships/hyperlink" Target="http://www.un.org/en/development/desa/population/migration/data/estimates2/estimates15.shtml" TargetMode="External"/><Relationship Id="rId17" Type="http://schemas.openxmlformats.org/officeDocument/2006/relationships/hyperlink" Target="http://data.worldbank.org/data-catalog/migration-and-remittances" TargetMode="External"/><Relationship Id="rId2" Type="http://schemas.openxmlformats.org/officeDocument/2006/relationships/printerSettings" Target="../printerSettings/printerSettings8.bin"/><Relationship Id="rId16" Type="http://schemas.openxmlformats.org/officeDocument/2006/relationships/hyperlink" Target="http://econ.worldbank.org/WBSITE/EXTERNAL/EXTDEC/EXTRESEARCH/EXTPROGRAMS/EXTTRADERESEARCH/0,,contentMDK:23074315~pagePK:64168182~piPK:64168060~theSitePK:544849,00.html" TargetMode="External"/><Relationship Id="rId1" Type="http://schemas.openxmlformats.org/officeDocument/2006/relationships/printerSettings" Target="../printerSettings/printerSettings7.bin"/><Relationship Id="rId6" Type="http://schemas.openxmlformats.org/officeDocument/2006/relationships/hyperlink" Target="https://www.ine.pt/" TargetMode="External"/><Relationship Id="rId11" Type="http://schemas.openxmlformats.org/officeDocument/2006/relationships/hyperlink" Target="http://hdr.undp.org/en" TargetMode="External"/><Relationship Id="rId5" Type="http://schemas.openxmlformats.org/officeDocument/2006/relationships/hyperlink" Target="http://ec.europa.eu/eurostat/web/population-and-housing-census/census-data/database" TargetMode="External"/><Relationship Id="rId15" Type="http://schemas.openxmlformats.org/officeDocument/2006/relationships/hyperlink" Target="http://www.worldbank.org/en/topic/migrationremittancesdiasporaissues" TargetMode="External"/><Relationship Id="rId10" Type="http://schemas.openxmlformats.org/officeDocument/2006/relationships/hyperlink" Target="http://www.pordata.pt/en/Home" TargetMode="External"/><Relationship Id="rId19" Type="http://schemas.openxmlformats.org/officeDocument/2006/relationships/printerSettings" Target="../printerSettings/printerSettings9.bin"/><Relationship Id="rId4" Type="http://schemas.openxmlformats.org/officeDocument/2006/relationships/hyperlink" Target="http://ec.europa.eu/eurostat/data/database" TargetMode="External"/><Relationship Id="rId9" Type="http://schemas.openxmlformats.org/officeDocument/2006/relationships/hyperlink" Target="http://stats.oecd.org/Index.aspx?DataSetCode=MIG" TargetMode="External"/><Relationship Id="rId14" Type="http://schemas.openxmlformats.org/officeDocument/2006/relationships/hyperlink" Target="http://databank.worldbank.org/data/report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tabSelected="1" workbookViewId="0"/>
  </sheetViews>
  <sheetFormatPr defaultRowHeight="15" x14ac:dyDescent="0.25"/>
  <cols>
    <col min="1" max="1" width="8.7109375" customWidth="1"/>
    <col min="2" max="3" width="60.7109375" customWidth="1"/>
  </cols>
  <sheetData>
    <row r="1" spans="1:8" ht="30" customHeight="1" x14ac:dyDescent="0.25">
      <c r="A1" s="6" t="s">
        <v>58</v>
      </c>
      <c r="B1" s="7" t="s">
        <v>61</v>
      </c>
    </row>
    <row r="2" spans="1:8" ht="30" customHeight="1" x14ac:dyDescent="0.25">
      <c r="A2" s="6"/>
      <c r="B2" s="33" t="s">
        <v>226</v>
      </c>
      <c r="C2" s="34"/>
      <c r="D2" s="34"/>
      <c r="E2" s="35"/>
      <c r="F2" s="35"/>
      <c r="G2" s="35"/>
      <c r="H2" s="36"/>
    </row>
    <row r="3" spans="1:8" ht="30" customHeight="1" x14ac:dyDescent="0.25">
      <c r="A3" s="6"/>
      <c r="B3" s="37" t="s">
        <v>163</v>
      </c>
      <c r="C3" s="38"/>
      <c r="D3" s="38"/>
      <c r="E3" s="38"/>
      <c r="F3" s="38"/>
      <c r="G3" s="38"/>
      <c r="H3" s="18"/>
    </row>
    <row r="4" spans="1:8" ht="15" customHeight="1" x14ac:dyDescent="0.25">
      <c r="A4" s="6"/>
      <c r="B4" s="39" t="str">
        <f>'Main indicators'!B2</f>
        <v>Main indicators: definitions and sources</v>
      </c>
      <c r="C4" s="40"/>
      <c r="D4" s="20"/>
      <c r="E4" s="19"/>
      <c r="F4" s="19"/>
      <c r="G4" s="19"/>
      <c r="H4" s="18"/>
    </row>
    <row r="5" spans="1:8" ht="15" customHeight="1" x14ac:dyDescent="0.25">
      <c r="A5" s="15"/>
      <c r="B5" s="39" t="str">
        <f>'Other sources links'!B2</f>
        <v>Other source links</v>
      </c>
      <c r="C5" s="40"/>
      <c r="D5" s="20"/>
      <c r="E5" s="15"/>
    </row>
    <row r="6" spans="1:8" ht="30" customHeight="1" x14ac:dyDescent="0.25">
      <c r="B6" s="8"/>
      <c r="C6" s="8"/>
    </row>
    <row r="7" spans="1:8" s="1" customFormat="1" ht="15" customHeight="1" x14ac:dyDescent="0.2">
      <c r="A7" s="25" t="s">
        <v>59</v>
      </c>
      <c r="B7" s="26" t="s">
        <v>223</v>
      </c>
      <c r="C7" s="24"/>
      <c r="D7" s="24"/>
      <c r="E7" s="24"/>
      <c r="F7" s="24"/>
      <c r="G7" s="24"/>
    </row>
    <row r="8" spans="1:8" s="1" customFormat="1" ht="15" customHeight="1" x14ac:dyDescent="0.2">
      <c r="A8" s="25" t="s">
        <v>60</v>
      </c>
      <c r="B8" s="23" t="s">
        <v>224</v>
      </c>
      <c r="C8" s="27"/>
      <c r="D8" s="27"/>
      <c r="E8" s="24"/>
      <c r="F8" s="24"/>
      <c r="G8" s="24"/>
    </row>
    <row r="9" spans="1:8" s="3" customFormat="1" ht="30" customHeight="1" x14ac:dyDescent="0.25">
      <c r="A9" s="28"/>
      <c r="B9" s="29"/>
      <c r="C9" s="29"/>
      <c r="D9" s="29"/>
      <c r="E9" s="30"/>
      <c r="F9" s="30"/>
      <c r="G9" s="30"/>
      <c r="H9" s="5"/>
    </row>
    <row r="10" spans="1:8" s="3" customFormat="1" ht="120" customHeight="1" x14ac:dyDescent="0.25">
      <c r="A10" s="28"/>
      <c r="B10" s="32" t="s">
        <v>225</v>
      </c>
      <c r="C10" s="17"/>
      <c r="D10" s="16"/>
      <c r="E10" s="28"/>
      <c r="F10" s="28"/>
      <c r="G10" s="28"/>
      <c r="H10" s="5"/>
    </row>
    <row r="11" spans="1:8" s="1" customFormat="1" ht="15" customHeight="1" x14ac:dyDescent="0.2">
      <c r="A11" s="28"/>
      <c r="B11" s="31"/>
      <c r="C11" s="31"/>
      <c r="D11" s="31"/>
      <c r="E11" s="28"/>
      <c r="F11" s="28"/>
      <c r="G11" s="28"/>
    </row>
    <row r="12" spans="1:8" x14ac:dyDescent="0.25">
      <c r="B12" s="8"/>
      <c r="C12" s="8"/>
    </row>
    <row r="13" spans="1:8" x14ac:dyDescent="0.25">
      <c r="B13" s="8"/>
      <c r="C13" s="8"/>
    </row>
    <row r="14" spans="1:8" x14ac:dyDescent="0.25">
      <c r="B14" s="8"/>
      <c r="C14" s="8"/>
    </row>
    <row r="15" spans="1:8" x14ac:dyDescent="0.25">
      <c r="B15" s="8"/>
      <c r="C15" s="8"/>
    </row>
    <row r="16" spans="1:8" x14ac:dyDescent="0.25">
      <c r="B16" s="8"/>
      <c r="C16" s="8"/>
    </row>
    <row r="17" spans="2:3" x14ac:dyDescent="0.25">
      <c r="B17" s="8"/>
      <c r="C17" s="8"/>
    </row>
    <row r="18" spans="2:3" x14ac:dyDescent="0.25">
      <c r="B18" s="8"/>
      <c r="C18" s="8"/>
    </row>
    <row r="19" spans="2:3" x14ac:dyDescent="0.25">
      <c r="B19" s="8"/>
      <c r="C19" s="8"/>
    </row>
    <row r="20" spans="2:3" x14ac:dyDescent="0.25">
      <c r="B20" s="8"/>
      <c r="C20" s="8"/>
    </row>
    <row r="21" spans="2:3" x14ac:dyDescent="0.25">
      <c r="B21" s="8"/>
      <c r="C21" s="8"/>
    </row>
    <row r="22" spans="2:3" x14ac:dyDescent="0.25">
      <c r="B22" s="8"/>
      <c r="C22" s="8"/>
    </row>
    <row r="23" spans="2:3" x14ac:dyDescent="0.25">
      <c r="B23" s="8"/>
      <c r="C23" s="8"/>
    </row>
    <row r="24" spans="2:3" x14ac:dyDescent="0.25">
      <c r="B24" s="8"/>
      <c r="C24" s="8"/>
    </row>
    <row r="25" spans="2:3" x14ac:dyDescent="0.25">
      <c r="B25" s="8"/>
      <c r="C25" s="8"/>
    </row>
    <row r="26" spans="2:3" x14ac:dyDescent="0.25">
      <c r="B26" s="8"/>
      <c r="C26" s="8"/>
    </row>
    <row r="27" spans="2:3" x14ac:dyDescent="0.25">
      <c r="B27" s="8"/>
      <c r="C27" s="8"/>
    </row>
    <row r="28" spans="2:3" x14ac:dyDescent="0.25">
      <c r="B28" s="8"/>
      <c r="C28" s="8"/>
    </row>
    <row r="29" spans="2:3" x14ac:dyDescent="0.25">
      <c r="B29" s="8"/>
      <c r="C29" s="8"/>
    </row>
    <row r="30" spans="2:3" x14ac:dyDescent="0.25">
      <c r="B30" s="8"/>
      <c r="C30" s="8"/>
    </row>
    <row r="31" spans="2:3" x14ac:dyDescent="0.25">
      <c r="B31" s="8"/>
      <c r="C31" s="8"/>
    </row>
    <row r="32" spans="2:3" x14ac:dyDescent="0.25">
      <c r="B32" s="8"/>
      <c r="C32" s="8"/>
    </row>
  </sheetData>
  <customSheetViews>
    <customSheetView guid="{59EEC17F-C5E8-49D6-82D6-62CAA0E5D040}" showGridLines="0">
      <selection activeCell="D8" sqref="D8:E8"/>
      <pageMargins left="0.7" right="0.7" top="0.75" bottom="0.75" header="0.3" footer="0.3"/>
      <pageSetup paperSize="9" orientation="portrait" horizontalDpi="4294967293" verticalDpi="0" r:id="rId1"/>
    </customSheetView>
    <customSheetView guid="{F98D25DA-3FF7-493B-92F5-E33C9B8B0D3D}" showGridLines="0">
      <selection activeCell="B8" sqref="B8"/>
      <pageMargins left="0.7" right="0.7" top="0.75" bottom="0.75" header="0.3" footer="0.3"/>
      <pageSetup paperSize="9" orientation="portrait" horizontalDpi="4294967293" verticalDpi="0" r:id="rId2"/>
    </customSheetView>
  </customSheetViews>
  <mergeCells count="4">
    <mergeCell ref="B2:H2"/>
    <mergeCell ref="B3:G3"/>
    <mergeCell ref="B4:C4"/>
    <mergeCell ref="B5:C5"/>
  </mergeCells>
  <hyperlinks>
    <hyperlink ref="B4:C4" location="'Main indicators'!A2" display="'Main indicators'!A2"/>
    <hyperlink ref="B5:C5" location="'Other sources links'!A2" display="'Other sources links'!A2"/>
    <hyperlink ref="B8" r:id="rId3"/>
  </hyperlinks>
  <pageMargins left="0.7" right="0.7" top="0.75" bottom="0.75" header="0.3" footer="0.3"/>
  <pageSetup paperSize="9" orientation="portrait" horizontalDpi="4294967293"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showGridLines="0" workbookViewId="0">
      <pane ySplit="3" topLeftCell="A4" activePane="bottomLeft" state="frozen"/>
      <selection pane="bottomLeft" activeCell="G1" sqref="G1"/>
    </sheetView>
  </sheetViews>
  <sheetFormatPr defaultColWidth="9.140625"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x14ac:dyDescent="0.2">
      <c r="A1" s="6" t="s">
        <v>58</v>
      </c>
      <c r="B1" s="7" t="s">
        <v>61</v>
      </c>
      <c r="G1" s="14" t="s">
        <v>162</v>
      </c>
    </row>
    <row r="2" spans="1:7" ht="30" customHeight="1" thickBot="1" x14ac:dyDescent="0.3">
      <c r="A2" s="6"/>
      <c r="B2" s="41" t="s">
        <v>165</v>
      </c>
      <c r="C2" s="42"/>
      <c r="D2" s="42"/>
      <c r="E2" s="42"/>
      <c r="F2" s="42"/>
      <c r="G2" s="42"/>
    </row>
    <row r="3" spans="1:7" ht="30" customHeight="1" x14ac:dyDescent="0.2">
      <c r="A3" s="2"/>
      <c r="B3" s="9" t="s">
        <v>0</v>
      </c>
      <c r="C3" s="9" t="s">
        <v>1</v>
      </c>
      <c r="D3" s="9" t="s">
        <v>2</v>
      </c>
      <c r="E3" s="9" t="s">
        <v>3</v>
      </c>
      <c r="F3" s="9" t="s">
        <v>4</v>
      </c>
      <c r="G3" s="9" t="s">
        <v>5</v>
      </c>
    </row>
    <row r="4" spans="1:7" ht="15" customHeight="1" x14ac:dyDescent="0.2">
      <c r="A4" s="2"/>
      <c r="B4" s="8"/>
      <c r="C4" s="8"/>
      <c r="D4" s="8"/>
      <c r="E4" s="8"/>
      <c r="F4" s="8"/>
      <c r="G4" s="8"/>
    </row>
    <row r="5" spans="1:7" ht="45" x14ac:dyDescent="0.2">
      <c r="A5" s="2"/>
      <c r="B5" s="8" t="s">
        <v>50</v>
      </c>
      <c r="C5" s="8" t="s">
        <v>6</v>
      </c>
      <c r="D5" s="8" t="s">
        <v>215</v>
      </c>
      <c r="E5" s="8" t="s">
        <v>37</v>
      </c>
      <c r="F5" s="8" t="s">
        <v>100</v>
      </c>
      <c r="G5" s="11" t="s">
        <v>27</v>
      </c>
    </row>
    <row r="6" spans="1:7" ht="101.25" x14ac:dyDescent="0.2">
      <c r="A6" s="2"/>
      <c r="B6" s="8" t="s">
        <v>50</v>
      </c>
      <c r="C6" s="8" t="s">
        <v>8</v>
      </c>
      <c r="D6" s="8" t="s">
        <v>98</v>
      </c>
      <c r="E6" s="8" t="s">
        <v>41</v>
      </c>
      <c r="F6" s="8" t="s">
        <v>65</v>
      </c>
      <c r="G6" s="11" t="s">
        <v>20</v>
      </c>
    </row>
    <row r="7" spans="1:7" ht="45" x14ac:dyDescent="0.2">
      <c r="A7" s="2"/>
      <c r="B7" s="8" t="s">
        <v>50</v>
      </c>
      <c r="C7" s="8" t="s">
        <v>9</v>
      </c>
      <c r="D7" s="8" t="s">
        <v>216</v>
      </c>
      <c r="E7" s="8" t="s">
        <v>131</v>
      </c>
      <c r="F7" s="8" t="s">
        <v>99</v>
      </c>
      <c r="G7" s="11" t="s">
        <v>171</v>
      </c>
    </row>
    <row r="8" spans="1:7" ht="33.75" x14ac:dyDescent="0.2">
      <c r="A8" s="2"/>
      <c r="B8" s="8" t="s">
        <v>50</v>
      </c>
      <c r="C8" s="8" t="s">
        <v>10</v>
      </c>
      <c r="D8" s="8" t="s">
        <v>62</v>
      </c>
      <c r="E8" s="8" t="s">
        <v>131</v>
      </c>
      <c r="F8" s="8" t="s">
        <v>87</v>
      </c>
      <c r="G8" s="11" t="s">
        <v>191</v>
      </c>
    </row>
    <row r="9" spans="1:7" ht="45" x14ac:dyDescent="0.2">
      <c r="A9" s="2"/>
      <c r="B9" s="8" t="s">
        <v>50</v>
      </c>
      <c r="C9" s="8" t="s">
        <v>11</v>
      </c>
      <c r="D9" s="8" t="s">
        <v>62</v>
      </c>
      <c r="E9" s="8" t="s">
        <v>37</v>
      </c>
      <c r="F9" s="8" t="s">
        <v>100</v>
      </c>
      <c r="G9" s="11" t="s">
        <v>27</v>
      </c>
    </row>
    <row r="10" spans="1:7" ht="45" x14ac:dyDescent="0.2">
      <c r="A10" s="2"/>
      <c r="B10" s="8" t="s">
        <v>50</v>
      </c>
      <c r="C10" s="8" t="s">
        <v>12</v>
      </c>
      <c r="D10" s="8" t="s">
        <v>101</v>
      </c>
      <c r="E10" s="8" t="s">
        <v>131</v>
      </c>
      <c r="F10" s="8" t="s">
        <v>88</v>
      </c>
      <c r="G10" s="11" t="s">
        <v>28</v>
      </c>
    </row>
    <row r="11" spans="1:7" ht="56.25" x14ac:dyDescent="0.2">
      <c r="A11" s="2"/>
      <c r="B11" s="8" t="s">
        <v>50</v>
      </c>
      <c r="C11" s="8" t="s">
        <v>13</v>
      </c>
      <c r="D11" s="8" t="s">
        <v>128</v>
      </c>
      <c r="E11" s="8" t="s">
        <v>131</v>
      </c>
      <c r="F11" s="8" t="s">
        <v>89</v>
      </c>
      <c r="G11" s="11" t="s">
        <v>29</v>
      </c>
    </row>
    <row r="12" spans="1:7" ht="45" x14ac:dyDescent="0.2">
      <c r="A12" s="2"/>
      <c r="B12" s="8" t="s">
        <v>50</v>
      </c>
      <c r="C12" s="8" t="s">
        <v>14</v>
      </c>
      <c r="D12" s="8" t="s">
        <v>62</v>
      </c>
      <c r="E12" s="8" t="s">
        <v>131</v>
      </c>
      <c r="F12" s="8" t="s">
        <v>90</v>
      </c>
      <c r="G12" s="11" t="s">
        <v>172</v>
      </c>
    </row>
    <row r="13" spans="1:7" ht="56.25" x14ac:dyDescent="0.2">
      <c r="A13" s="2"/>
      <c r="B13" s="8" t="s">
        <v>50</v>
      </c>
      <c r="C13" s="8" t="s">
        <v>15</v>
      </c>
      <c r="D13" s="8" t="s">
        <v>102</v>
      </c>
      <c r="E13" s="8" t="s">
        <v>131</v>
      </c>
      <c r="F13" s="8" t="s">
        <v>91</v>
      </c>
      <c r="G13" s="11" t="s">
        <v>30</v>
      </c>
    </row>
    <row r="14" spans="1:7" ht="90" x14ac:dyDescent="0.2">
      <c r="A14" s="2"/>
      <c r="B14" s="8" t="s">
        <v>50</v>
      </c>
      <c r="C14" s="8" t="s">
        <v>16</v>
      </c>
      <c r="D14" s="8" t="s">
        <v>62</v>
      </c>
      <c r="E14" s="8" t="s">
        <v>131</v>
      </c>
      <c r="F14" s="8" t="s">
        <v>103</v>
      </c>
      <c r="G14" s="11" t="s">
        <v>217</v>
      </c>
    </row>
    <row r="15" spans="1:7" ht="45" x14ac:dyDescent="0.2">
      <c r="A15" s="2"/>
      <c r="B15" s="8" t="s">
        <v>50</v>
      </c>
      <c r="C15" s="8" t="s">
        <v>17</v>
      </c>
      <c r="D15" s="8" t="s">
        <v>62</v>
      </c>
      <c r="E15" s="8" t="s">
        <v>131</v>
      </c>
      <c r="F15" s="8" t="s">
        <v>104</v>
      </c>
      <c r="G15" s="11" t="s">
        <v>31</v>
      </c>
    </row>
    <row r="16" spans="1:7" ht="90" x14ac:dyDescent="0.2">
      <c r="A16" s="2"/>
      <c r="B16" s="8" t="s">
        <v>50</v>
      </c>
      <c r="C16" s="8" t="s">
        <v>18</v>
      </c>
      <c r="D16" s="8" t="s">
        <v>218</v>
      </c>
      <c r="E16" s="8" t="s">
        <v>37</v>
      </c>
      <c r="F16" s="8" t="s">
        <v>105</v>
      </c>
      <c r="G16" s="11" t="s">
        <v>32</v>
      </c>
    </row>
    <row r="17" spans="1:7" ht="56.25" x14ac:dyDescent="0.2">
      <c r="A17" s="2"/>
      <c r="B17" s="8" t="s">
        <v>56</v>
      </c>
      <c r="C17" s="8" t="s">
        <v>63</v>
      </c>
      <c r="D17" s="8" t="s">
        <v>57</v>
      </c>
      <c r="E17" s="8" t="s">
        <v>37</v>
      </c>
      <c r="F17" s="8" t="s">
        <v>106</v>
      </c>
      <c r="G17" s="8" t="s">
        <v>129</v>
      </c>
    </row>
    <row r="18" spans="1:7" ht="33.75" x14ac:dyDescent="0.2">
      <c r="A18" s="2"/>
      <c r="B18" s="8" t="s">
        <v>97</v>
      </c>
      <c r="C18" s="8" t="s">
        <v>6</v>
      </c>
      <c r="D18" s="10" t="s">
        <v>219</v>
      </c>
      <c r="E18" s="8" t="s">
        <v>131</v>
      </c>
      <c r="F18" s="8" t="s">
        <v>107</v>
      </c>
      <c r="G18" s="11" t="s">
        <v>55</v>
      </c>
    </row>
    <row r="19" spans="1:7" ht="101.25" x14ac:dyDescent="0.2">
      <c r="A19" s="2"/>
      <c r="B19" s="8" t="s">
        <v>97</v>
      </c>
      <c r="C19" s="8" t="s">
        <v>8</v>
      </c>
      <c r="D19" s="8" t="s">
        <v>220</v>
      </c>
      <c r="E19" s="8">
        <v>2011</v>
      </c>
      <c r="F19" s="8" t="s">
        <v>108</v>
      </c>
      <c r="G19" s="11" t="s">
        <v>33</v>
      </c>
    </row>
    <row r="20" spans="1:7" ht="168.75" x14ac:dyDescent="0.2">
      <c r="A20" s="2"/>
      <c r="B20" s="8" t="s">
        <v>97</v>
      </c>
      <c r="C20" s="8" t="s">
        <v>9</v>
      </c>
      <c r="D20" s="8" t="s">
        <v>221</v>
      </c>
      <c r="E20" s="10">
        <v>2011</v>
      </c>
      <c r="F20" s="8" t="s">
        <v>156</v>
      </c>
      <c r="G20" s="8" t="s">
        <v>157</v>
      </c>
    </row>
    <row r="21" spans="1:7" ht="78.75" x14ac:dyDescent="0.2">
      <c r="A21" s="2"/>
      <c r="B21" s="8" t="s">
        <v>97</v>
      </c>
      <c r="C21" s="8" t="s">
        <v>10</v>
      </c>
      <c r="D21" s="8" t="s">
        <v>173</v>
      </c>
      <c r="E21" s="10">
        <v>2013</v>
      </c>
      <c r="F21" s="8" t="s">
        <v>155</v>
      </c>
      <c r="G21" s="11" t="s">
        <v>35</v>
      </c>
    </row>
    <row r="22" spans="1:7" ht="33.75" x14ac:dyDescent="0.2">
      <c r="A22" s="2"/>
      <c r="B22" s="8" t="s">
        <v>97</v>
      </c>
      <c r="C22" s="8" t="s">
        <v>11</v>
      </c>
      <c r="D22" s="8" t="s">
        <v>222</v>
      </c>
      <c r="E22" s="8">
        <v>2013</v>
      </c>
      <c r="F22" s="8" t="s">
        <v>82</v>
      </c>
      <c r="G22" s="11" t="s">
        <v>45</v>
      </c>
    </row>
    <row r="23" spans="1:7" ht="67.5" x14ac:dyDescent="0.2">
      <c r="A23" s="2"/>
      <c r="B23" s="8" t="s">
        <v>97</v>
      </c>
      <c r="C23" s="8" t="s">
        <v>12</v>
      </c>
      <c r="D23" s="8" t="s">
        <v>109</v>
      </c>
      <c r="E23" s="8">
        <v>2014</v>
      </c>
      <c r="F23" s="8" t="s">
        <v>83</v>
      </c>
      <c r="G23" s="11" t="s">
        <v>190</v>
      </c>
    </row>
    <row r="24" spans="1:7" ht="67.5" x14ac:dyDescent="0.2">
      <c r="A24" s="2"/>
      <c r="B24" s="8" t="s">
        <v>97</v>
      </c>
      <c r="C24" s="8" t="s">
        <v>25</v>
      </c>
      <c r="D24" s="8" t="s">
        <v>180</v>
      </c>
      <c r="E24" s="8">
        <v>2007</v>
      </c>
      <c r="F24" s="8" t="s">
        <v>84</v>
      </c>
      <c r="G24" s="11" t="s">
        <v>46</v>
      </c>
    </row>
    <row r="25" spans="1:7" ht="33.75" x14ac:dyDescent="0.2">
      <c r="A25" s="2"/>
      <c r="B25" s="8" t="s">
        <v>97</v>
      </c>
      <c r="C25" s="8" t="s">
        <v>13</v>
      </c>
      <c r="D25" s="8" t="s">
        <v>174</v>
      </c>
      <c r="E25" s="8">
        <v>2014</v>
      </c>
      <c r="F25" s="8" t="s">
        <v>85</v>
      </c>
      <c r="G25" s="11" t="s">
        <v>49</v>
      </c>
    </row>
    <row r="26" spans="1:7" ht="45" x14ac:dyDescent="0.2">
      <c r="A26" s="2"/>
      <c r="B26" s="8" t="s">
        <v>97</v>
      </c>
      <c r="C26" s="8" t="s">
        <v>14</v>
      </c>
      <c r="D26" s="8" t="s">
        <v>110</v>
      </c>
      <c r="E26" s="8">
        <v>2014</v>
      </c>
      <c r="F26" s="8" t="s">
        <v>86</v>
      </c>
      <c r="G26" s="11" t="s">
        <v>47</v>
      </c>
    </row>
    <row r="27" spans="1:7" ht="56.25" x14ac:dyDescent="0.2">
      <c r="A27" s="2"/>
      <c r="B27" s="8" t="s">
        <v>97</v>
      </c>
      <c r="C27" s="8" t="s">
        <v>15</v>
      </c>
      <c r="D27" s="8" t="s">
        <v>181</v>
      </c>
      <c r="E27" s="8">
        <v>2014</v>
      </c>
      <c r="F27" s="8" t="s">
        <v>111</v>
      </c>
      <c r="G27" s="11" t="s">
        <v>189</v>
      </c>
    </row>
    <row r="28" spans="1:7" ht="67.5" x14ac:dyDescent="0.2">
      <c r="A28" s="2"/>
      <c r="B28" s="8" t="s">
        <v>97</v>
      </c>
      <c r="C28" s="8" t="s">
        <v>16</v>
      </c>
      <c r="D28" s="8" t="s">
        <v>182</v>
      </c>
      <c r="E28" s="8">
        <v>2014</v>
      </c>
      <c r="F28" s="8" t="s">
        <v>112</v>
      </c>
      <c r="G28" s="11" t="s">
        <v>188</v>
      </c>
    </row>
    <row r="29" spans="1:7" ht="67.5" x14ac:dyDescent="0.2">
      <c r="A29" s="2"/>
      <c r="B29" s="8" t="s">
        <v>97</v>
      </c>
      <c r="C29" s="8" t="s">
        <v>17</v>
      </c>
      <c r="D29" s="8" t="s">
        <v>92</v>
      </c>
      <c r="E29" s="8">
        <v>2014</v>
      </c>
      <c r="F29" s="8" t="s">
        <v>113</v>
      </c>
      <c r="G29" s="11" t="s">
        <v>38</v>
      </c>
    </row>
    <row r="30" spans="1:7" ht="56.25" x14ac:dyDescent="0.2">
      <c r="A30" s="2"/>
      <c r="B30" s="8" t="s">
        <v>97</v>
      </c>
      <c r="C30" s="8" t="s">
        <v>18</v>
      </c>
      <c r="D30" s="8" t="s">
        <v>93</v>
      </c>
      <c r="E30" s="8">
        <v>2012</v>
      </c>
      <c r="F30" s="8" t="s">
        <v>114</v>
      </c>
      <c r="G30" s="11" t="s">
        <v>48</v>
      </c>
    </row>
    <row r="31" spans="1:7" ht="45" x14ac:dyDescent="0.2">
      <c r="A31" s="2"/>
      <c r="B31" s="8" t="s">
        <v>95</v>
      </c>
      <c r="C31" s="8" t="s">
        <v>6</v>
      </c>
      <c r="D31" s="8" t="s">
        <v>192</v>
      </c>
      <c r="E31" s="8" t="s">
        <v>41</v>
      </c>
      <c r="F31" s="8" t="s">
        <v>115</v>
      </c>
      <c r="G31" s="11" t="s">
        <v>19</v>
      </c>
    </row>
    <row r="32" spans="1:7" ht="84" customHeight="1" x14ac:dyDescent="0.2">
      <c r="A32" s="2"/>
      <c r="B32" s="8" t="s">
        <v>95</v>
      </c>
      <c r="C32" s="8" t="s">
        <v>7</v>
      </c>
      <c r="D32" s="8" t="s">
        <v>193</v>
      </c>
      <c r="E32" s="8" t="s">
        <v>131</v>
      </c>
      <c r="F32" s="8" t="s">
        <v>68</v>
      </c>
      <c r="G32" s="21" t="s">
        <v>194</v>
      </c>
    </row>
    <row r="33" spans="1:7" ht="33.75" x14ac:dyDescent="0.2">
      <c r="A33" s="2"/>
      <c r="B33" s="8" t="s">
        <v>95</v>
      </c>
      <c r="C33" s="8" t="s">
        <v>8</v>
      </c>
      <c r="D33" s="8" t="s">
        <v>51</v>
      </c>
      <c r="E33" s="8" t="s">
        <v>131</v>
      </c>
      <c r="F33" s="8" t="s">
        <v>116</v>
      </c>
      <c r="G33" s="11" t="s">
        <v>187</v>
      </c>
    </row>
    <row r="34" spans="1:7" ht="78.75" x14ac:dyDescent="0.2">
      <c r="A34" s="2"/>
      <c r="B34" s="8" t="s">
        <v>95</v>
      </c>
      <c r="C34" s="8" t="s">
        <v>9</v>
      </c>
      <c r="D34" s="8" t="s">
        <v>117</v>
      </c>
      <c r="E34" s="8">
        <v>2012</v>
      </c>
      <c r="F34" s="8" t="s">
        <v>69</v>
      </c>
      <c r="G34" s="11" t="s">
        <v>52</v>
      </c>
    </row>
    <row r="35" spans="1:7" ht="78.75" x14ac:dyDescent="0.2">
      <c r="A35" s="2"/>
      <c r="B35" s="8" t="s">
        <v>95</v>
      </c>
      <c r="C35" s="8" t="s">
        <v>10</v>
      </c>
      <c r="D35" s="8" t="s">
        <v>195</v>
      </c>
      <c r="E35" s="8" t="s">
        <v>131</v>
      </c>
      <c r="F35" s="8" t="s">
        <v>132</v>
      </c>
      <c r="G35" s="11" t="s">
        <v>21</v>
      </c>
    </row>
    <row r="36" spans="1:7" ht="67.5" x14ac:dyDescent="0.2">
      <c r="A36" s="2"/>
      <c r="B36" s="8" t="s">
        <v>95</v>
      </c>
      <c r="C36" s="8" t="s">
        <v>11</v>
      </c>
      <c r="D36" s="8" t="s">
        <v>196</v>
      </c>
      <c r="E36" s="8" t="s">
        <v>37</v>
      </c>
      <c r="F36" s="8" t="s">
        <v>70</v>
      </c>
      <c r="G36" s="11" t="s">
        <v>19</v>
      </c>
    </row>
    <row r="37" spans="1:7" ht="45" x14ac:dyDescent="0.2">
      <c r="A37" s="2"/>
      <c r="B37" s="8" t="s">
        <v>95</v>
      </c>
      <c r="C37" s="8" t="s">
        <v>12</v>
      </c>
      <c r="D37" s="8" t="s">
        <v>197</v>
      </c>
      <c r="E37" s="8" t="s">
        <v>131</v>
      </c>
      <c r="F37" s="8" t="s">
        <v>175</v>
      </c>
      <c r="G37" s="11" t="s">
        <v>186</v>
      </c>
    </row>
    <row r="38" spans="1:7" ht="90" x14ac:dyDescent="0.2">
      <c r="A38" s="2"/>
      <c r="B38" s="8" t="s">
        <v>95</v>
      </c>
      <c r="C38" s="8" t="s">
        <v>13</v>
      </c>
      <c r="D38" s="10" t="s">
        <v>118</v>
      </c>
      <c r="E38" s="8" t="s">
        <v>37</v>
      </c>
      <c r="F38" s="8" t="s">
        <v>71</v>
      </c>
      <c r="G38" s="11" t="s">
        <v>22</v>
      </c>
    </row>
    <row r="39" spans="1:7" ht="45" x14ac:dyDescent="0.2">
      <c r="A39" s="2"/>
      <c r="B39" s="8" t="s">
        <v>95</v>
      </c>
      <c r="C39" s="8" t="s">
        <v>14</v>
      </c>
      <c r="D39" s="8" t="s">
        <v>198</v>
      </c>
      <c r="E39" s="8" t="s">
        <v>131</v>
      </c>
      <c r="F39" s="8" t="s">
        <v>72</v>
      </c>
      <c r="G39" s="11" t="s">
        <v>119</v>
      </c>
    </row>
    <row r="40" spans="1:7" ht="45" x14ac:dyDescent="0.2">
      <c r="A40" s="2"/>
      <c r="B40" s="8" t="s">
        <v>95</v>
      </c>
      <c r="C40" s="8" t="s">
        <v>15</v>
      </c>
      <c r="D40" s="8" t="s">
        <v>199</v>
      </c>
      <c r="E40" s="8" t="s">
        <v>131</v>
      </c>
      <c r="F40" s="8" t="s">
        <v>73</v>
      </c>
      <c r="G40" s="11" t="s">
        <v>185</v>
      </c>
    </row>
    <row r="41" spans="1:7" ht="90" x14ac:dyDescent="0.2">
      <c r="A41" s="2"/>
      <c r="B41" s="8" t="s">
        <v>95</v>
      </c>
      <c r="C41" s="8" t="s">
        <v>16</v>
      </c>
      <c r="D41" s="8" t="s">
        <v>200</v>
      </c>
      <c r="E41" s="8" t="s">
        <v>131</v>
      </c>
      <c r="F41" s="8" t="s">
        <v>176</v>
      </c>
      <c r="G41" s="11" t="s">
        <v>201</v>
      </c>
    </row>
    <row r="42" spans="1:7" ht="69.95" customHeight="1" x14ac:dyDescent="0.2">
      <c r="A42" s="2"/>
      <c r="B42" s="8" t="s">
        <v>95</v>
      </c>
      <c r="C42" s="8" t="s">
        <v>17</v>
      </c>
      <c r="D42" s="8" t="s">
        <v>202</v>
      </c>
      <c r="E42" s="8" t="s">
        <v>131</v>
      </c>
      <c r="F42" s="8" t="s">
        <v>74</v>
      </c>
      <c r="G42" s="11" t="s">
        <v>23</v>
      </c>
    </row>
    <row r="43" spans="1:7" ht="69.95" customHeight="1" x14ac:dyDescent="0.2">
      <c r="A43" s="2"/>
      <c r="B43" s="8" t="s">
        <v>95</v>
      </c>
      <c r="C43" s="8" t="s">
        <v>18</v>
      </c>
      <c r="D43" s="8" t="s">
        <v>203</v>
      </c>
      <c r="E43" s="8" t="s">
        <v>37</v>
      </c>
      <c r="F43" s="8" t="s">
        <v>75</v>
      </c>
      <c r="G43" s="11" t="s">
        <v>24</v>
      </c>
    </row>
    <row r="44" spans="1:7" ht="120" customHeight="1" x14ac:dyDescent="0.2">
      <c r="A44" s="2"/>
      <c r="B44" s="8" t="s">
        <v>42</v>
      </c>
      <c r="C44" s="8" t="s">
        <v>63</v>
      </c>
      <c r="D44" s="10" t="s">
        <v>120</v>
      </c>
      <c r="E44" s="8" t="s">
        <v>37</v>
      </c>
      <c r="F44" s="10" t="s">
        <v>66</v>
      </c>
      <c r="G44" s="11" t="s">
        <v>44</v>
      </c>
    </row>
    <row r="45" spans="1:7" ht="120" customHeight="1" x14ac:dyDescent="0.2">
      <c r="A45" s="2"/>
      <c r="B45" s="8" t="s">
        <v>42</v>
      </c>
      <c r="C45" s="8" t="s">
        <v>43</v>
      </c>
      <c r="D45" s="10" t="s">
        <v>120</v>
      </c>
      <c r="E45" s="8" t="s">
        <v>131</v>
      </c>
      <c r="F45" s="8" t="s">
        <v>67</v>
      </c>
      <c r="G45" s="11" t="s">
        <v>94</v>
      </c>
    </row>
    <row r="46" spans="1:7" ht="39.950000000000003" customHeight="1" x14ac:dyDescent="0.2">
      <c r="A46" s="2"/>
      <c r="B46" s="8" t="s">
        <v>96</v>
      </c>
      <c r="C46" s="8" t="s">
        <v>6</v>
      </c>
      <c r="D46" s="10" t="s">
        <v>204</v>
      </c>
      <c r="E46" s="8" t="s">
        <v>131</v>
      </c>
      <c r="F46" s="8" t="s">
        <v>130</v>
      </c>
      <c r="G46" s="11" t="s">
        <v>53</v>
      </c>
    </row>
    <row r="47" spans="1:7" ht="39.950000000000003" customHeight="1" x14ac:dyDescent="0.2">
      <c r="A47" s="2"/>
      <c r="B47" s="8" t="s">
        <v>96</v>
      </c>
      <c r="C47" s="8" t="s">
        <v>7</v>
      </c>
      <c r="D47" s="10" t="s">
        <v>205</v>
      </c>
      <c r="E47" s="8">
        <v>2010</v>
      </c>
      <c r="F47" s="8" t="s">
        <v>76</v>
      </c>
      <c r="G47" s="8" t="s">
        <v>177</v>
      </c>
    </row>
    <row r="48" spans="1:7" ht="45" customHeight="1" x14ac:dyDescent="0.2">
      <c r="A48" s="2"/>
      <c r="B48" s="8" t="s">
        <v>96</v>
      </c>
      <c r="C48" s="8" t="s">
        <v>8</v>
      </c>
      <c r="D48" s="10" t="s">
        <v>206</v>
      </c>
      <c r="E48" s="8">
        <v>2011</v>
      </c>
      <c r="F48" s="8" t="s">
        <v>64</v>
      </c>
      <c r="G48" s="11" t="s">
        <v>33</v>
      </c>
    </row>
    <row r="49" spans="1:7" ht="60" customHeight="1" x14ac:dyDescent="0.2">
      <c r="A49" s="2"/>
      <c r="B49" s="8" t="s">
        <v>96</v>
      </c>
      <c r="C49" s="8" t="s">
        <v>9</v>
      </c>
      <c r="D49" s="8" t="s">
        <v>121</v>
      </c>
      <c r="E49" s="10">
        <v>2011</v>
      </c>
      <c r="F49" s="8" t="s">
        <v>77</v>
      </c>
      <c r="G49" s="11" t="s">
        <v>34</v>
      </c>
    </row>
    <row r="50" spans="1:7" ht="75" customHeight="1" x14ac:dyDescent="0.2">
      <c r="A50" s="2"/>
      <c r="B50" s="8" t="s">
        <v>96</v>
      </c>
      <c r="C50" s="8" t="s">
        <v>10</v>
      </c>
      <c r="D50" s="8" t="s">
        <v>207</v>
      </c>
      <c r="E50" s="8" t="s">
        <v>131</v>
      </c>
      <c r="F50" s="8" t="s">
        <v>133</v>
      </c>
      <c r="G50" s="11" t="s">
        <v>35</v>
      </c>
    </row>
    <row r="51" spans="1:7" ht="39.950000000000003" customHeight="1" x14ac:dyDescent="0.2">
      <c r="A51" s="2"/>
      <c r="B51" s="8" t="s">
        <v>96</v>
      </c>
      <c r="C51" s="8" t="s">
        <v>11</v>
      </c>
      <c r="D51" s="8" t="s">
        <v>62</v>
      </c>
      <c r="E51" s="8" t="s">
        <v>41</v>
      </c>
      <c r="F51" s="8" t="s">
        <v>122</v>
      </c>
      <c r="G51" s="11" t="s">
        <v>20</v>
      </c>
    </row>
    <row r="52" spans="1:7" ht="45" customHeight="1" x14ac:dyDescent="0.2">
      <c r="A52" s="2"/>
      <c r="B52" s="8" t="s">
        <v>96</v>
      </c>
      <c r="C52" s="8" t="s">
        <v>12</v>
      </c>
      <c r="D52" s="8" t="s">
        <v>208</v>
      </c>
      <c r="E52" s="8">
        <v>2011</v>
      </c>
      <c r="F52" s="8" t="s">
        <v>123</v>
      </c>
      <c r="G52" s="11" t="s">
        <v>54</v>
      </c>
    </row>
    <row r="53" spans="1:7" ht="39.950000000000003" customHeight="1" x14ac:dyDescent="0.2">
      <c r="A53" s="2"/>
      <c r="B53" s="8" t="s">
        <v>96</v>
      </c>
      <c r="C53" s="8" t="s">
        <v>13</v>
      </c>
      <c r="D53" s="8" t="s">
        <v>209</v>
      </c>
      <c r="E53" s="8" t="s">
        <v>131</v>
      </c>
      <c r="F53" s="8" t="s">
        <v>78</v>
      </c>
      <c r="G53" s="11" t="s">
        <v>36</v>
      </c>
    </row>
    <row r="54" spans="1:7" ht="39.950000000000003" customHeight="1" x14ac:dyDescent="0.2">
      <c r="A54" s="2"/>
      <c r="B54" s="8" t="s">
        <v>96</v>
      </c>
      <c r="C54" s="8" t="s">
        <v>14</v>
      </c>
      <c r="D54" s="8" t="s">
        <v>210</v>
      </c>
      <c r="E54" s="8" t="s">
        <v>131</v>
      </c>
      <c r="F54" s="8" t="s">
        <v>79</v>
      </c>
      <c r="G54" s="11" t="s">
        <v>124</v>
      </c>
    </row>
    <row r="55" spans="1:7" ht="45" customHeight="1" x14ac:dyDescent="0.2">
      <c r="A55" s="2"/>
      <c r="B55" s="8" t="s">
        <v>96</v>
      </c>
      <c r="C55" s="8" t="s">
        <v>15</v>
      </c>
      <c r="D55" s="8" t="s">
        <v>211</v>
      </c>
      <c r="E55" s="8" t="s">
        <v>131</v>
      </c>
      <c r="F55" s="8" t="s">
        <v>125</v>
      </c>
      <c r="G55" s="22" t="s">
        <v>178</v>
      </c>
    </row>
    <row r="56" spans="1:7" ht="143.25" customHeight="1" x14ac:dyDescent="0.2">
      <c r="A56" s="2"/>
      <c r="B56" s="8" t="s">
        <v>96</v>
      </c>
      <c r="C56" s="8" t="s">
        <v>16</v>
      </c>
      <c r="D56" s="8" t="s">
        <v>212</v>
      </c>
      <c r="E56" s="8" t="s">
        <v>37</v>
      </c>
      <c r="F56" s="8" t="s">
        <v>80</v>
      </c>
      <c r="G56" s="22" t="s">
        <v>184</v>
      </c>
    </row>
    <row r="57" spans="1:7" ht="75" customHeight="1" x14ac:dyDescent="0.2">
      <c r="A57" s="2"/>
      <c r="B57" s="8" t="s">
        <v>96</v>
      </c>
      <c r="C57" s="8" t="s">
        <v>17</v>
      </c>
      <c r="D57" s="8" t="s">
        <v>213</v>
      </c>
      <c r="E57" s="8" t="s">
        <v>131</v>
      </c>
      <c r="F57" s="8" t="s">
        <v>126</v>
      </c>
      <c r="G57" s="22" t="s">
        <v>179</v>
      </c>
    </row>
    <row r="58" spans="1:7" ht="60" customHeight="1" x14ac:dyDescent="0.2">
      <c r="A58" s="2"/>
      <c r="B58" s="8" t="s">
        <v>96</v>
      </c>
      <c r="C58" s="8" t="s">
        <v>18</v>
      </c>
      <c r="D58" s="8" t="s">
        <v>183</v>
      </c>
      <c r="E58" s="8" t="s">
        <v>131</v>
      </c>
      <c r="F58" s="8" t="s">
        <v>127</v>
      </c>
      <c r="G58" s="11" t="s">
        <v>39</v>
      </c>
    </row>
    <row r="59" spans="1:7" ht="45" customHeight="1" x14ac:dyDescent="0.2">
      <c r="A59" s="2"/>
      <c r="B59" s="8" t="s">
        <v>96</v>
      </c>
      <c r="C59" s="8" t="s">
        <v>26</v>
      </c>
      <c r="D59" s="10" t="s">
        <v>214</v>
      </c>
      <c r="E59" s="8">
        <v>2011</v>
      </c>
      <c r="F59" s="8" t="s">
        <v>81</v>
      </c>
      <c r="G59" s="11" t="s">
        <v>40</v>
      </c>
    </row>
    <row r="60" spans="1:7" ht="15" customHeight="1" thickBot="1" x14ac:dyDescent="0.25">
      <c r="A60" s="2"/>
      <c r="B60" s="12"/>
      <c r="C60" s="12"/>
      <c r="D60" s="13"/>
      <c r="E60" s="12"/>
      <c r="F60" s="13"/>
      <c r="G60" s="12"/>
    </row>
    <row r="61" spans="1:7" ht="30" customHeight="1" x14ac:dyDescent="0.2"/>
    <row r="62" spans="1:7" ht="15" customHeight="1" x14ac:dyDescent="0.2">
      <c r="A62" s="4" t="s">
        <v>59</v>
      </c>
      <c r="B62" s="43" t="s">
        <v>223</v>
      </c>
      <c r="C62" s="43"/>
      <c r="D62" s="43"/>
      <c r="E62" s="43"/>
      <c r="F62" s="43"/>
      <c r="G62" s="43"/>
    </row>
    <row r="63" spans="1:7" ht="15" customHeight="1" x14ac:dyDescent="0.25">
      <c r="A63" s="4" t="s">
        <v>60</v>
      </c>
      <c r="B63" s="46" t="s">
        <v>224</v>
      </c>
      <c r="C63" s="47"/>
    </row>
  </sheetData>
  <autoFilter ref="B3:C59"/>
  <sortState ref="B4:G69">
    <sortCondition ref="B4:B69"/>
    <sortCondition ref="C4:C69"/>
  </sortState>
  <customSheetViews>
    <customSheetView guid="{59EEC17F-C5E8-49D6-82D6-62CAA0E5D040}" showGridLines="0" showAutoFilter="1">
      <pane ySplit="3" topLeftCell="A4" activePane="bottomLeft" state="frozen"/>
      <selection pane="bottomLeft" activeCell="D5" sqref="D5"/>
      <pageMargins left="0.7" right="0.7" top="0.75" bottom="0.75" header="0.3" footer="0.3"/>
      <pageSetup paperSize="9" orientation="portrait" horizontalDpi="4294967293" r:id="rId1"/>
      <autoFilter ref="B3:C59"/>
    </customSheetView>
    <customSheetView guid="{F98D25DA-3FF7-493B-92F5-E33C9B8B0D3D}" showGridLines="0" showAutoFilter="1">
      <pane ySplit="3" topLeftCell="A58" activePane="bottomLeft" state="frozen"/>
      <selection pane="bottomLeft" activeCell="B63" sqref="B63"/>
      <pageMargins left="0.7" right="0.7" top="0.75" bottom="0.75" header="0.3" footer="0.3"/>
      <pageSetup paperSize="9" orientation="portrait" horizontalDpi="4294967293" r:id="rId2"/>
      <autoFilter ref="B3:C59"/>
    </customSheetView>
  </customSheetViews>
  <mergeCells count="3">
    <mergeCell ref="B2:G2"/>
    <mergeCell ref="B62:G62"/>
    <mergeCell ref="B63:C63"/>
  </mergeCells>
  <hyperlinks>
    <hyperlink ref="G45" r:id="rId3"/>
    <hyperlink ref="G12" r:id="rId4"/>
    <hyperlink ref="G39" r:id="rId5"/>
    <hyperlink ref="G54" r:id="rId6"/>
    <hyperlink ref="G1" location="Contents!A1" display="[contents Ç]"/>
    <hyperlink ref="G5" r:id="rId7"/>
    <hyperlink ref="G6" r:id="rId8"/>
    <hyperlink ref="G7" r:id="rId9"/>
    <hyperlink ref="G8" r:id="rId10" display="https://www.destatis.de/DE/Publikationen/Thematisch/Bevoelkerung/MigrationIntegration/Einbuergerungen.html"/>
    <hyperlink ref="G9" r:id="rId11"/>
    <hyperlink ref="G10" r:id="rId12" location="IND"/>
    <hyperlink ref="G11" r:id="rId13"/>
    <hyperlink ref="G13" r:id="rId14"/>
    <hyperlink ref="G14" r:id="rId15" display="http://www.bfs.admin.ch/bfs/portal/fr/index/themen/01/07/blank/data/04.html"/>
    <hyperlink ref="G15" r:id="rId16"/>
    <hyperlink ref="G16" r:id="rId17"/>
    <hyperlink ref="G18" r:id="rId18"/>
    <hyperlink ref="G19" r:id="rId19"/>
    <hyperlink ref="G21" r:id="rId20"/>
    <hyperlink ref="G22" r:id="rId21"/>
    <hyperlink ref="G23" r:id="rId22" display="http://www.statistiques.public.lu/stat/TableViewer/tableView.aspx?ReportId=384&amp;IF_Language=fra&amp;MainTheme=2&amp;FldrName=1&amp;RFPath=68"/>
    <hyperlink ref="G24" r:id="rId23"/>
    <hyperlink ref="G25" r:id="rId24"/>
    <hyperlink ref="G26" r:id="rId25"/>
    <hyperlink ref="G27" r:id="rId26" display="http://www.ine.es/jaxi/menu.do?type=pcaxis&amp;path=/t20/e245/&amp;file=inebase"/>
    <hyperlink ref="G28" r:id="rId27" display="http://www.bfs.admin.ch/bfs/portal/fr/index/themen/01/07/blank/data/01.html"/>
    <hyperlink ref="G29" display="http://www.ons.gov.uk/ons/taxonomy/search/index.html?pageSize=50&amp;newquery=population+by+country+of+birth+and+nationality&amp;sortBy=pubdate&amp;sortDirection=DESCENDING&amp;content-type=Reference+table&amp;content-type=Dataset&amp;nscl=International+Migration&amp;pubdateRangeTyp"/>
    <hyperlink ref="G30" r:id="rId28"/>
    <hyperlink ref="G31" r:id="rId29"/>
    <hyperlink ref="G32" r:id="rId30" display="http://acesso.mte.gov.br/obmigra/relatorio-anual/"/>
    <hyperlink ref="G33" r:id="rId31" display="http://www.cic.gc.ca/english/resources/statistics/facts2013/permanent/10.asp"/>
    <hyperlink ref="G34" r:id="rId32"/>
    <hyperlink ref="G35" r:id="rId33"/>
    <hyperlink ref="G36" r:id="rId34"/>
    <hyperlink ref="G37" r:id="rId35" display="http://www.statistiques.public.lu/stat/TableViewer/tableView.aspx?ReportId=473&amp;IF_Language=fra&amp;MainTheme=2&amp;FldrName=2&amp;RFPath=98"/>
    <hyperlink ref="G38" r:id="rId36"/>
    <hyperlink ref="G40" r:id="rId37" display="http://www.ine.es/jaxi/menu.do?type=pcaxis&amp;path=/t20/p307&amp;file=inebase&amp;L="/>
    <hyperlink ref="G41" r:id="rId38" display="http://www.bfs.admin.ch/bfs/portal/fr/index/themen/01/07/blank/data/03.Document.88406.xls"/>
    <hyperlink ref="G42" r:id="rId39"/>
    <hyperlink ref="G43" r:id="rId40"/>
    <hyperlink ref="G44" r:id="rId41" location="s_e"/>
    <hyperlink ref="G46" r:id="rId42"/>
    <hyperlink ref="G48" r:id="rId43"/>
    <hyperlink ref="G49" r:id="rId44"/>
    <hyperlink ref="G50" r:id="rId45"/>
    <hyperlink ref="G51" r:id="rId46"/>
    <hyperlink ref="G52" r:id="rId47"/>
    <hyperlink ref="G53" r:id="rId48"/>
    <hyperlink ref="G55" r:id="rId49"/>
    <hyperlink ref="G56" display="https://www.bfs.admin.ch/bfs/fr/home/statistiques/catalogues-banques-donnees/donnees.assetdetail.188972.html _x000a_https://www.pxweb.bfs.admin.ch/Selection.aspx?px_language=fr&amp;px_db=px-x-0103010000_101&amp;px_tableid=px-x-0103010000_101/px-x-0103010000_101.px&amp;px_t"/>
    <hyperlink ref="G57" r:id="rId50"/>
    <hyperlink ref="G58" r:id="rId51"/>
    <hyperlink ref="G59" r:id="rId52"/>
    <hyperlink ref="B63" r:id="rId53"/>
  </hyperlinks>
  <pageMargins left="0.7" right="0.7" top="0.75" bottom="0.75" header="0.3" footer="0.3"/>
  <pageSetup paperSize="9" orientation="portrait" horizontalDpi="4294967293" r:id="rId5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workbookViewId="0">
      <selection activeCell="C1" sqref="C1"/>
    </sheetView>
  </sheetViews>
  <sheetFormatPr defaultRowHeight="15" x14ac:dyDescent="0.25"/>
  <cols>
    <col min="1" max="1" width="8.7109375" customWidth="1"/>
    <col min="2" max="2" width="45.7109375" customWidth="1"/>
    <col min="3" max="3" width="90.7109375" customWidth="1"/>
  </cols>
  <sheetData>
    <row r="1" spans="1:3" ht="30" customHeight="1" x14ac:dyDescent="0.25">
      <c r="A1" s="6" t="s">
        <v>58</v>
      </c>
      <c r="B1" s="7" t="s">
        <v>61</v>
      </c>
      <c r="C1" s="14" t="s">
        <v>162</v>
      </c>
    </row>
    <row r="2" spans="1:3" ht="30" customHeight="1" thickBot="1" x14ac:dyDescent="0.3">
      <c r="A2" s="6"/>
      <c r="B2" s="41" t="s">
        <v>164</v>
      </c>
      <c r="C2" s="44"/>
    </row>
    <row r="3" spans="1:3" ht="30" customHeight="1" x14ac:dyDescent="0.25">
      <c r="B3" s="9" t="s">
        <v>4</v>
      </c>
      <c r="C3" s="9" t="s">
        <v>5</v>
      </c>
    </row>
    <row r="4" spans="1:3" ht="15" customHeight="1" x14ac:dyDescent="0.25">
      <c r="B4" s="8"/>
      <c r="C4" s="8"/>
    </row>
    <row r="5" spans="1:3" ht="60" customHeight="1" x14ac:dyDescent="0.25">
      <c r="B5" s="8" t="s">
        <v>159</v>
      </c>
      <c r="C5" s="11" t="s">
        <v>142</v>
      </c>
    </row>
    <row r="6" spans="1:3" ht="20.100000000000001" customHeight="1" x14ac:dyDescent="0.25">
      <c r="B6" s="8" t="s">
        <v>148</v>
      </c>
      <c r="C6" s="11" t="s">
        <v>147</v>
      </c>
    </row>
    <row r="7" spans="1:3" ht="20.100000000000001" customHeight="1" x14ac:dyDescent="0.25">
      <c r="B7" s="8" t="s">
        <v>151</v>
      </c>
      <c r="C7" s="11" t="s">
        <v>152</v>
      </c>
    </row>
    <row r="8" spans="1:3" ht="20.100000000000001" customHeight="1" x14ac:dyDescent="0.25">
      <c r="B8" s="8" t="s">
        <v>143</v>
      </c>
      <c r="C8" s="11" t="s">
        <v>144</v>
      </c>
    </row>
    <row r="9" spans="1:3" ht="45" customHeight="1" x14ac:dyDescent="0.25">
      <c r="B9" s="8" t="s">
        <v>134</v>
      </c>
      <c r="C9" s="11" t="s">
        <v>135</v>
      </c>
    </row>
    <row r="10" spans="1:3" ht="30" customHeight="1" x14ac:dyDescent="0.25">
      <c r="B10" s="8" t="s">
        <v>169</v>
      </c>
      <c r="C10" s="11" t="s">
        <v>170</v>
      </c>
    </row>
    <row r="11" spans="1:3" ht="45" customHeight="1" x14ac:dyDescent="0.25">
      <c r="B11" s="8" t="s">
        <v>153</v>
      </c>
      <c r="C11" s="11" t="s">
        <v>20</v>
      </c>
    </row>
    <row r="12" spans="1:3" ht="20.100000000000001" customHeight="1" x14ac:dyDescent="0.25">
      <c r="B12" s="8" t="s">
        <v>145</v>
      </c>
      <c r="C12" s="11" t="s">
        <v>146</v>
      </c>
    </row>
    <row r="13" spans="1:3" ht="30" customHeight="1" x14ac:dyDescent="0.25">
      <c r="B13" s="8" t="s">
        <v>138</v>
      </c>
      <c r="C13" s="11" t="s">
        <v>139</v>
      </c>
    </row>
    <row r="14" spans="1:3" ht="60" customHeight="1" x14ac:dyDescent="0.25">
      <c r="B14" s="8" t="s">
        <v>160</v>
      </c>
      <c r="C14" s="11" t="s">
        <v>158</v>
      </c>
    </row>
    <row r="15" spans="1:3" ht="30" customHeight="1" x14ac:dyDescent="0.25">
      <c r="B15" s="8" t="s">
        <v>149</v>
      </c>
      <c r="C15" s="11" t="s">
        <v>150</v>
      </c>
    </row>
    <row r="16" spans="1:3" ht="20.100000000000001" customHeight="1" x14ac:dyDescent="0.25">
      <c r="B16" s="8" t="s">
        <v>136</v>
      </c>
      <c r="C16" s="11" t="s">
        <v>137</v>
      </c>
    </row>
    <row r="17" spans="1:7" ht="20.100000000000001" customHeight="1" x14ac:dyDescent="0.25">
      <c r="B17" s="8" t="s">
        <v>168</v>
      </c>
      <c r="C17" s="11" t="s">
        <v>167</v>
      </c>
    </row>
    <row r="18" spans="1:7" ht="30" customHeight="1" x14ac:dyDescent="0.25">
      <c r="B18" s="8" t="s">
        <v>154</v>
      </c>
      <c r="C18" s="11" t="s">
        <v>140</v>
      </c>
    </row>
    <row r="19" spans="1:7" ht="20.100000000000001" customHeight="1" x14ac:dyDescent="0.25">
      <c r="B19" s="8" t="s">
        <v>161</v>
      </c>
      <c r="C19" s="11" t="s">
        <v>141</v>
      </c>
    </row>
    <row r="20" spans="1:7" ht="30" customHeight="1" x14ac:dyDescent="0.25">
      <c r="B20" s="8"/>
      <c r="C20" s="8"/>
    </row>
    <row r="21" spans="1:7" s="1" customFormat="1" ht="15" customHeight="1" x14ac:dyDescent="0.2">
      <c r="A21" s="4" t="s">
        <v>59</v>
      </c>
      <c r="B21" s="43" t="s">
        <v>166</v>
      </c>
      <c r="C21" s="45"/>
      <c r="D21" s="45"/>
      <c r="E21" s="45"/>
      <c r="F21" s="45"/>
      <c r="G21" s="45"/>
    </row>
    <row r="22" spans="1:7" x14ac:dyDescent="0.25">
      <c r="A22" s="4" t="s">
        <v>60</v>
      </c>
      <c r="B22" s="46" t="s">
        <v>224</v>
      </c>
      <c r="C22" s="47"/>
    </row>
    <row r="23" spans="1:7" x14ac:dyDescent="0.25">
      <c r="B23" s="8"/>
      <c r="C23" s="8"/>
    </row>
    <row r="24" spans="1:7" x14ac:dyDescent="0.25">
      <c r="B24" s="8"/>
      <c r="C24" s="8"/>
    </row>
    <row r="25" spans="1:7" x14ac:dyDescent="0.25">
      <c r="B25" s="8"/>
      <c r="C25" s="8"/>
    </row>
    <row r="26" spans="1:7" x14ac:dyDescent="0.25">
      <c r="B26" s="8"/>
      <c r="C26" s="8"/>
    </row>
    <row r="27" spans="1:7" x14ac:dyDescent="0.25">
      <c r="B27" s="8"/>
      <c r="C27" s="8"/>
    </row>
    <row r="28" spans="1:7" x14ac:dyDescent="0.25">
      <c r="B28" s="8"/>
      <c r="C28" s="8"/>
    </row>
    <row r="29" spans="1:7" x14ac:dyDescent="0.25">
      <c r="B29" s="8"/>
      <c r="C29" s="8"/>
    </row>
    <row r="30" spans="1:7" x14ac:dyDescent="0.25">
      <c r="B30" s="8"/>
      <c r="C30" s="8"/>
    </row>
    <row r="31" spans="1:7" x14ac:dyDescent="0.25">
      <c r="B31" s="8"/>
      <c r="C31" s="8"/>
    </row>
    <row r="32" spans="1:7" x14ac:dyDescent="0.25">
      <c r="B32" s="8"/>
      <c r="C32" s="8"/>
    </row>
    <row r="33" spans="2:3" x14ac:dyDescent="0.25">
      <c r="B33" s="8"/>
      <c r="C33" s="8"/>
    </row>
    <row r="34" spans="2:3" x14ac:dyDescent="0.25">
      <c r="B34" s="8"/>
      <c r="C34" s="8"/>
    </row>
    <row r="35" spans="2:3" x14ac:dyDescent="0.25">
      <c r="B35" s="8"/>
      <c r="C35" s="8"/>
    </row>
    <row r="36" spans="2:3" x14ac:dyDescent="0.25">
      <c r="B36" s="8"/>
      <c r="C36" s="8"/>
    </row>
    <row r="37" spans="2:3" x14ac:dyDescent="0.25">
      <c r="B37" s="8"/>
      <c r="C37" s="8"/>
    </row>
    <row r="38" spans="2:3" x14ac:dyDescent="0.25">
      <c r="B38" s="8"/>
      <c r="C38" s="8"/>
    </row>
    <row r="39" spans="2:3" x14ac:dyDescent="0.25">
      <c r="B39" s="8"/>
      <c r="C39" s="8"/>
    </row>
    <row r="40" spans="2:3" x14ac:dyDescent="0.25">
      <c r="B40" s="8"/>
      <c r="C40" s="8"/>
    </row>
    <row r="41" spans="2:3" x14ac:dyDescent="0.25">
      <c r="B41" s="8"/>
      <c r="C41" s="8"/>
    </row>
    <row r="42" spans="2:3" x14ac:dyDescent="0.25">
      <c r="B42" s="8"/>
      <c r="C42" s="8"/>
    </row>
    <row r="43" spans="2:3" x14ac:dyDescent="0.25">
      <c r="B43" s="8"/>
      <c r="C43" s="8"/>
    </row>
    <row r="44" spans="2:3" x14ac:dyDescent="0.25">
      <c r="B44" s="8"/>
      <c r="C44" s="8"/>
    </row>
    <row r="45" spans="2:3" x14ac:dyDescent="0.25">
      <c r="B45" s="8"/>
      <c r="C45" s="8"/>
    </row>
    <row r="46" spans="2:3" x14ac:dyDescent="0.25">
      <c r="B46" s="8"/>
      <c r="C46" s="8"/>
    </row>
  </sheetData>
  <sortState ref="B4:C16">
    <sortCondition ref="B4"/>
  </sortState>
  <customSheetViews>
    <customSheetView guid="{59EEC17F-C5E8-49D6-82D6-62CAA0E5D040}" showGridLines="0" topLeftCell="A13">
      <selection activeCell="B22" sqref="B22:C22"/>
      <pageMargins left="0.7" right="0.7" top="0.75" bottom="0.75" header="0.3" footer="0.3"/>
      <pageSetup paperSize="9" orientation="portrait" r:id="rId1"/>
    </customSheetView>
    <customSheetView guid="{F98D25DA-3FF7-493B-92F5-E33C9B8B0D3D}" showGridLines="0" topLeftCell="A10">
      <selection activeCell="B22" sqref="B22"/>
      <pageMargins left="0.7" right="0.7" top="0.75" bottom="0.75" header="0.3" footer="0.3"/>
      <pageSetup paperSize="9" orientation="portrait" r:id="rId2"/>
    </customSheetView>
  </customSheetViews>
  <mergeCells count="3">
    <mergeCell ref="B2:C2"/>
    <mergeCell ref="B21:G21"/>
    <mergeCell ref="B22:C22"/>
  </mergeCells>
  <hyperlinks>
    <hyperlink ref="C1" location="Contents!A1" display="[contents Ç]"/>
    <hyperlink ref="C5" r:id="rId3"/>
    <hyperlink ref="C6" r:id="rId4"/>
    <hyperlink ref="C7" r:id="rId5"/>
    <hyperlink ref="C8" r:id="rId6"/>
    <hyperlink ref="C9" r:id="rId7"/>
    <hyperlink ref="C10" r:id="rId8"/>
    <hyperlink ref="C11" r:id="rId9"/>
    <hyperlink ref="C12" r:id="rId10"/>
    <hyperlink ref="C13" r:id="rId11"/>
    <hyperlink ref="C14" r:id="rId12"/>
    <hyperlink ref="C15" r:id="rId13"/>
    <hyperlink ref="C16" r:id="rId14"/>
    <hyperlink ref="C17" r:id="rId15"/>
    <hyperlink ref="C18" r:id="rId16"/>
    <hyperlink ref="C19" r:id="rId17"/>
    <hyperlink ref="B22" r:id="rId18"/>
  </hyperlinks>
  <pageMargins left="0.7" right="0.7" top="0.75" bottom="0.75" header="0.3" footer="0.3"/>
  <pageSetup paperSize="9" orientation="portrait"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Main indicators</vt:lpstr>
      <vt:lpstr>Other sources links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2015-03-11T13:31:58Z</cp:lastPrinted>
  <dcterms:created xsi:type="dcterms:W3CDTF">2015-02-26T10:30:07Z</dcterms:created>
  <dcterms:modified xsi:type="dcterms:W3CDTF">2017-10-19T15:43:06Z</dcterms:modified>
</cp:coreProperties>
</file>