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ês Vidigal\Desktop\OEm\Teletrabalho\Destaques\2026\"/>
    </mc:Choice>
  </mc:AlternateContent>
  <xr:revisionPtr revIDLastSave="0" documentId="13_ncr:1_{4C5F8831-4BA9-4BB0-941E-0FE6269DA841}" xr6:coauthVersionLast="47" xr6:coauthVersionMax="47" xr10:uidLastSave="{00000000-0000-0000-0000-000000000000}"/>
  <bookViews>
    <workbookView xWindow="0" yWindow="0" windowWidth="28800" windowHeight="15480" xr2:uid="{00000000-000D-0000-FFFF-FFFF00000000}"/>
  </bookViews>
  <sheets>
    <sheet name="FrançaEntradas2010-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9" i="1" l="1"/>
  <c r="F19" i="1"/>
  <c r="G18" i="1"/>
  <c r="F18" i="1"/>
  <c r="D19" i="1"/>
  <c r="D18" i="1"/>
  <c r="G17" i="1"/>
  <c r="F17" i="1"/>
  <c r="D17" i="1"/>
  <c r="G16" i="1"/>
  <c r="F16" i="1"/>
  <c r="D16" i="1"/>
  <c r="G15" i="1"/>
  <c r="F15" i="1"/>
  <c r="D15" i="1"/>
  <c r="G14" i="1"/>
  <c r="F14" i="1"/>
  <c r="D14" i="1"/>
  <c r="G13" i="1"/>
  <c r="F13" i="1"/>
  <c r="D13" i="1"/>
  <c r="G12" i="1"/>
  <c r="F12" i="1"/>
  <c r="D12" i="1"/>
  <c r="G11" i="1"/>
  <c r="F11" i="1"/>
  <c r="D11" i="1"/>
  <c r="G10" i="1"/>
  <c r="F10" i="1"/>
  <c r="D10" i="1"/>
  <c r="G9" i="1"/>
  <c r="F9" i="1"/>
  <c r="D9" i="1"/>
  <c r="G8" i="1"/>
  <c r="F8" i="1"/>
  <c r="G6" i="1" l="1"/>
  <c r="G7" i="1"/>
</calcChain>
</file>

<file path=xl/sharedStrings.xml><?xml version="1.0" encoding="utf-8"?>
<sst xmlns="http://schemas.openxmlformats.org/spreadsheetml/2006/main" count="28" uniqueCount="16">
  <si>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</si>
  <si>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</si>
  <si>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</si>
  <si>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</si>
  <si>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</si>
  <si>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</si>
  <si>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</si>
  <si>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</si>
  <si>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</si>
  <si>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</si>
  <si>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</si>
  <si>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</si>
  <si>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Quadro elaborado pelo Observatório da Emigração, valores do Institut National de la Statistique et de Études Économiques (até 2012) e Eurostat (a partir de 2013).</t>
  </si>
  <si>
    <t>https://www.insee.fr/fr/statistiques
https://ec.europa.eu/eurostat/data/database</t>
  </si>
  <si>
    <t>Entradas de portugueses em França, 2010-2024</t>
  </si>
  <si>
    <t>http://observatorioemigracao.pt/np4/10685.html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</si>
</sst>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1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Border="1"/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3" fontId="0" fillId="0" borderId="1" xfId="0" applyNumberFormat="1" applyBorder="1" applyAlignment="1">
      <alignment vertical="center"/>
    </xf>
    <xf numFmtId="0" fontId="0" fillId="0" borderId="0" xfId="0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0" fillId="0" borderId="0" xfId="0" applyNumberFormat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top" wrapText="1"/>
    </xf>
    <xf numFmtId="0" fontId="6" fillId="0" borderId="0" xfId="1" applyAlignment="1">
      <alignment horizontal="left" vertical="top"/>
    </xf>
    <xf numFmtId="0" fontId="6" fillId="0" borderId="0" xfId="1" applyAlignment="1">
      <alignment vertical="top"/>
    </xf>
    <xf numFmtId="0" fontId="6" fillId="0" borderId="0" xfId="1" applyAlignment="1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Entrada de portugueses em França, 2010-2024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ln>
                <a:solidFill>
                  <a:srgbClr val="FF0000"/>
                </a:solidFill>
              </a:ln>
            </c:spPr>
          </c:marker>
          <c:cat>
            <c:numRef>
              <c:f>'FrançaEntradas2010-2024'!$B$5:$B$19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'FrançaEntradas2010-2024'!$E$5:$E$19</c:f>
              <c:numCache>
                <c:formatCode>#,##0</c:formatCode>
                <c:ptCount val="15"/>
                <c:pt idx="0">
                  <c:v>9801</c:v>
                </c:pt>
                <c:pt idx="1">
                  <c:v>15023</c:v>
                </c:pt>
                <c:pt idx="2">
                  <c:v>19658</c:v>
                </c:pt>
                <c:pt idx="3">
                  <c:v>18803</c:v>
                </c:pt>
                <c:pt idx="4">
                  <c:v>14732</c:v>
                </c:pt>
                <c:pt idx="5">
                  <c:v>11607</c:v>
                </c:pt>
                <c:pt idx="6">
                  <c:v>12377</c:v>
                </c:pt>
                <c:pt idx="7">
                  <c:v>8314</c:v>
                </c:pt>
                <c:pt idx="8">
                  <c:v>8047</c:v>
                </c:pt>
                <c:pt idx="9">
                  <c:v>7643</c:v>
                </c:pt>
                <c:pt idx="10">
                  <c:v>5998</c:v>
                </c:pt>
                <c:pt idx="11">
                  <c:v>7663</c:v>
                </c:pt>
                <c:pt idx="12">
                  <c:v>10216</c:v>
                </c:pt>
                <c:pt idx="13">
                  <c:v>7426</c:v>
                </c:pt>
                <c:pt idx="14">
                  <c:v>8088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3-4ED9-8F15-A74DB7C38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540160"/>
        <c:axId val="222434368"/>
      </c:lineChart>
      <c:catAx>
        <c:axId val="224540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Fonte</a:t>
                </a:r>
                <a:r>
                  <a:rPr lang="pt-PT" sz="700" b="0" i="0" u="none" strike="noStrike" baseline="0">
                    <a:effectLst/>
                  </a:rPr>
                  <a:t>  Gráfico elaborado pelo Observatório da Emigração, valores do Institut National de la Statistique et de Études Économiques (até 2012) e Eurostat (a partir de 2013).</a:t>
                </a:r>
              </a:p>
            </c:rich>
          </c:tx>
          <c:layout>
            <c:manualLayout>
              <c:xMode val="edge"/>
              <c:yMode val="edge"/>
              <c:x val="8.8967777777777785E-2"/>
              <c:y val="0.9016141975308642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0" vert="horz"/>
          <a:lstStyle/>
          <a:p>
            <a:pPr>
              <a:defRPr sz="800" baseline="0"/>
            </a:pPr>
            <a:endParaRPr lang="pt-PT"/>
          </a:p>
        </c:txPr>
        <c:crossAx val="222434368"/>
        <c:crosses val="autoZero"/>
        <c:auto val="1"/>
        <c:lblAlgn val="ctr"/>
        <c:lblOffset val="100"/>
        <c:noMultiLvlLbl val="0"/>
      </c:catAx>
      <c:valAx>
        <c:axId val="222434368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22454016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10685.html" TargetMode="External"/><Relationship Id="rId2" Type="http://schemas.openxmlformats.org/officeDocument/2006/relationships/hyperlink" Target="https://www.insee.fr/fr/statistiques" TargetMode="External"/><Relationship Id="rId1" Type="http://schemas.openxmlformats.org/officeDocument/2006/relationships/hyperlink" Target="http://observatorioemigracao.pt/np4/5802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insee.fr/fr/statistiqu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16" s="3" customFormat="1" ht="30" customHeight="1" x14ac:dyDescent="0.2">
      <c r="A1" s="2" t="s">
        <v>0</v>
      </c>
      <c r="B1" s="35" t="s">
        <v>4</v>
      </c>
      <c r="C1" s="35"/>
      <c r="D1" s="35"/>
      <c r="E1" s="36"/>
      <c r="F1" s="17"/>
      <c r="G1" s="4"/>
      <c r="H1" s="4"/>
      <c r="I1" s="5"/>
      <c r="J1"/>
      <c r="N1"/>
      <c r="O1"/>
      <c r="P1"/>
    </row>
    <row r="2" spans="1:16" ht="30" customHeight="1" thickBot="1" x14ac:dyDescent="0.25">
      <c r="A2" s="2"/>
      <c r="B2" s="48" t="s">
        <v>14</v>
      </c>
      <c r="C2" s="48"/>
      <c r="D2" s="48"/>
      <c r="E2" s="49"/>
      <c r="F2" s="49"/>
      <c r="G2" s="49"/>
      <c r="H2" s="49"/>
      <c r="I2" s="6"/>
    </row>
    <row r="3" spans="1:16" ht="30" customHeight="1" x14ac:dyDescent="0.2">
      <c r="A3" s="12"/>
      <c r="B3" s="43" t="s">
        <v>5</v>
      </c>
      <c r="C3" s="45" t="s">
        <v>6</v>
      </c>
      <c r="D3" s="46"/>
      <c r="E3" s="43" t="s">
        <v>7</v>
      </c>
      <c r="F3" s="47"/>
      <c r="G3" s="47"/>
      <c r="H3" s="9"/>
      <c r="I3" s="9"/>
      <c r="J3" s="9"/>
      <c r="K3" s="9"/>
      <c r="L3" s="9"/>
      <c r="M3" s="9"/>
      <c r="N3" s="9"/>
      <c r="O3" s="9"/>
      <c r="P3" s="9"/>
    </row>
    <row r="4" spans="1:16" ht="30" customHeight="1" x14ac:dyDescent="0.2">
      <c r="A4" s="1"/>
      <c r="B4" s="44"/>
      <c r="C4" s="18" t="s">
        <v>8</v>
      </c>
      <c r="D4" s="19" t="s">
        <v>9</v>
      </c>
      <c r="E4" s="20" t="s">
        <v>8</v>
      </c>
      <c r="F4" s="20" t="s">
        <v>10</v>
      </c>
      <c r="G4" s="20" t="s">
        <v>9</v>
      </c>
    </row>
    <row r="5" spans="1:16" ht="15" customHeight="1" x14ac:dyDescent="0.2">
      <c r="B5" s="7">
        <v>2010</v>
      </c>
      <c r="C5" s="21" t="s">
        <v>11</v>
      </c>
      <c r="D5" s="23" t="s">
        <v>11</v>
      </c>
      <c r="E5" s="29">
        <v>9801</v>
      </c>
      <c r="F5" s="31" t="s">
        <v>11</v>
      </c>
      <c r="G5" s="25" t="s">
        <v>11</v>
      </c>
    </row>
    <row r="6" spans="1:16" ht="15" customHeight="1" x14ac:dyDescent="0.2">
      <c r="B6" s="7">
        <v>2011</v>
      </c>
      <c r="C6" s="21" t="s">
        <v>11</v>
      </c>
      <c r="D6" s="23" t="s">
        <v>11</v>
      </c>
      <c r="E6" s="29">
        <v>15023</v>
      </c>
      <c r="F6" s="31" t="s">
        <v>11</v>
      </c>
      <c r="G6" s="25">
        <f t="shared" ref="G6:G8" si="0">((E6/E5)-1)*100</f>
        <v>53.280277522701766</v>
      </c>
    </row>
    <row r="7" spans="1:16" ht="15" customHeight="1" x14ac:dyDescent="0.2">
      <c r="B7" s="7">
        <v>2012</v>
      </c>
      <c r="C7" s="21" t="s">
        <v>11</v>
      </c>
      <c r="D7" s="23" t="s">
        <v>11</v>
      </c>
      <c r="E7" s="29">
        <v>19658</v>
      </c>
      <c r="F7" s="31" t="s">
        <v>11</v>
      </c>
      <c r="G7" s="25">
        <f t="shared" si="0"/>
        <v>30.852692538108229</v>
      </c>
    </row>
    <row r="8" spans="1:16" ht="15" customHeight="1" x14ac:dyDescent="0.2">
      <c r="B8" s="7">
        <v>2013</v>
      </c>
      <c r="C8" s="21">
        <v>338752</v>
      </c>
      <c r="D8" s="23" t="s">
        <v>11</v>
      </c>
      <c r="E8" s="29">
        <v>18803</v>
      </c>
      <c r="F8" s="31">
        <f t="shared" ref="F8:F12" si="1">E8/C8*100</f>
        <v>5.5506683355375026</v>
      </c>
      <c r="G8" s="25">
        <f t="shared" si="0"/>
        <v>-4.3493743005392211</v>
      </c>
    </row>
    <row r="9" spans="1:16" ht="15" customHeight="1" x14ac:dyDescent="0.2">
      <c r="B9" s="7">
        <v>2014</v>
      </c>
      <c r="C9" s="21">
        <v>340383</v>
      </c>
      <c r="D9" s="23">
        <f>((C9/C8)-1)*100</f>
        <v>0.48147317211411078</v>
      </c>
      <c r="E9" s="29">
        <v>14732</v>
      </c>
      <c r="F9" s="31">
        <f t="shared" si="1"/>
        <v>4.3280657377131053</v>
      </c>
      <c r="G9" s="25">
        <f>((E9/E8)-1)*100</f>
        <v>-21.650800404190818</v>
      </c>
    </row>
    <row r="10" spans="1:16" ht="15" customHeight="1" x14ac:dyDescent="0.2">
      <c r="B10" s="7">
        <v>2015</v>
      </c>
      <c r="C10" s="21">
        <v>364221</v>
      </c>
      <c r="D10" s="23">
        <f t="shared" ref="D10" si="2">((C10/C9)-1)*100</f>
        <v>7.0032874732286921</v>
      </c>
      <c r="E10" s="29">
        <v>11607</v>
      </c>
      <c r="F10" s="31">
        <f t="shared" si="1"/>
        <v>3.1868014200169679</v>
      </c>
      <c r="G10" s="25">
        <f>((E10/E9)-1)*100</f>
        <v>-21.212326907412439</v>
      </c>
    </row>
    <row r="11" spans="1:16" ht="15" customHeight="1" x14ac:dyDescent="0.2">
      <c r="B11" s="7">
        <v>2016</v>
      </c>
      <c r="C11" s="21">
        <v>377709</v>
      </c>
      <c r="D11" s="23">
        <f>((C11/C10)-1)*100</f>
        <v>3.7032461060729549</v>
      </c>
      <c r="E11" s="29">
        <v>12377</v>
      </c>
      <c r="F11" s="31">
        <f t="shared" si="1"/>
        <v>3.2768612873932046</v>
      </c>
      <c r="G11" s="25">
        <f>((E11/E10)-1)*100</f>
        <v>6.6339278021883441</v>
      </c>
    </row>
    <row r="12" spans="1:16" ht="15" customHeight="1" x14ac:dyDescent="0.2">
      <c r="B12" s="7">
        <v>2017</v>
      </c>
      <c r="C12" s="21">
        <v>369621</v>
      </c>
      <c r="D12" s="23">
        <f>((C12/C11)-1)*100</f>
        <v>-2.1413310246777284</v>
      </c>
      <c r="E12" s="29">
        <v>8314</v>
      </c>
      <c r="F12" s="31">
        <f t="shared" si="1"/>
        <v>2.2493310715570813</v>
      </c>
      <c r="G12" s="25">
        <f>((E12/E11)-1)*100</f>
        <v>-32.827017855700092</v>
      </c>
    </row>
    <row r="13" spans="1:16" ht="15" customHeight="1" x14ac:dyDescent="0.2">
      <c r="B13" s="7">
        <v>2018</v>
      </c>
      <c r="C13" s="21">
        <v>387158</v>
      </c>
      <c r="D13" s="23">
        <f>((C13/C12)-1)*100</f>
        <v>4.7445897283974636</v>
      </c>
      <c r="E13" s="29">
        <v>8047</v>
      </c>
      <c r="F13" s="31">
        <f>E13/C13*100</f>
        <v>2.0784795871452997</v>
      </c>
      <c r="G13" s="25">
        <f t="shared" ref="G13" si="3">((E13/E12)-1)*100</f>
        <v>-3.2114505653115244</v>
      </c>
    </row>
    <row r="14" spans="1:16" ht="15" customHeight="1" x14ac:dyDescent="0.2">
      <c r="B14" s="7">
        <v>2019</v>
      </c>
      <c r="C14" s="21">
        <v>385591</v>
      </c>
      <c r="D14" s="23">
        <f t="shared" ref="D14:D19" si="4">((C14/C13)-1)*100</f>
        <v>-0.404744316273975</v>
      </c>
      <c r="E14" s="29">
        <v>7643</v>
      </c>
      <c r="F14" s="31">
        <f t="shared" ref="F14" si="5">E14/C14*100</f>
        <v>1.9821520730514977</v>
      </c>
      <c r="G14" s="25">
        <f t="shared" ref="G14" si="6">((E14/E13)-1)*100</f>
        <v>-5.0205045358518667</v>
      </c>
    </row>
    <row r="15" spans="1:16" ht="15" customHeight="1" x14ac:dyDescent="0.2">
      <c r="B15" s="7">
        <v>2020</v>
      </c>
      <c r="C15" s="21">
        <v>283237</v>
      </c>
      <c r="D15" s="23">
        <f t="shared" si="4"/>
        <v>-26.544706696992403</v>
      </c>
      <c r="E15" s="29">
        <v>5998</v>
      </c>
      <c r="F15" s="31">
        <f t="shared" ref="F15" si="7">E15/C15*100</f>
        <v>2.1176611812722208</v>
      </c>
      <c r="G15" s="25">
        <f t="shared" ref="G15" si="8">((E15/E14)-1)*100</f>
        <v>-21.522962187622664</v>
      </c>
    </row>
    <row r="16" spans="1:16" ht="15" customHeight="1" x14ac:dyDescent="0.2">
      <c r="B16" s="7">
        <v>2021</v>
      </c>
      <c r="C16" s="21">
        <v>336398</v>
      </c>
      <c r="D16" s="23">
        <f t="shared" si="4"/>
        <v>18.769087372059445</v>
      </c>
      <c r="E16" s="29">
        <v>7663</v>
      </c>
      <c r="F16" s="31">
        <f t="shared" ref="F16" si="9">E16/C16*100</f>
        <v>2.2779564682310833</v>
      </c>
      <c r="G16" s="25">
        <f t="shared" ref="G16" si="10">((E16/E15)-1)*100</f>
        <v>27.759253084361447</v>
      </c>
    </row>
    <row r="17" spans="1:16" ht="15" customHeight="1" x14ac:dyDescent="0.2">
      <c r="B17" s="7">
        <v>2022</v>
      </c>
      <c r="C17" s="21">
        <v>431078</v>
      </c>
      <c r="D17" s="23">
        <f t="shared" si="4"/>
        <v>28.145232730277826</v>
      </c>
      <c r="E17" s="29">
        <v>10216</v>
      </c>
      <c r="F17" s="31">
        <f t="shared" ref="F17:F19" si="11">E17/C17*100</f>
        <v>2.3698727376484068</v>
      </c>
      <c r="G17" s="25">
        <f t="shared" ref="G17" si="12">((E17/E16)-1)*100</f>
        <v>33.315933707425295</v>
      </c>
    </row>
    <row r="18" spans="1:16" ht="15" customHeight="1" x14ac:dyDescent="0.2">
      <c r="B18" s="7">
        <v>2023</v>
      </c>
      <c r="C18" s="21">
        <v>417613</v>
      </c>
      <c r="D18" s="23">
        <f t="shared" si="4"/>
        <v>-3.1235646449134458</v>
      </c>
      <c r="E18" s="29">
        <v>7426</v>
      </c>
      <c r="F18" s="31">
        <f t="shared" ref="F18:F19" si="13">E18/C18*100</f>
        <v>1.7782013490959332</v>
      </c>
      <c r="G18" s="25">
        <f t="shared" ref="G18:G19" si="14">((E18/E17)-1)*100</f>
        <v>-27.310101801096319</v>
      </c>
    </row>
    <row r="19" spans="1:16" ht="15" customHeight="1" x14ac:dyDescent="0.2">
      <c r="B19" s="10">
        <v>2024</v>
      </c>
      <c r="C19" s="22">
        <v>438626</v>
      </c>
      <c r="D19" s="24">
        <f t="shared" si="4"/>
        <v>5.0316920210817129</v>
      </c>
      <c r="E19" s="30">
        <v>8088</v>
      </c>
      <c r="F19" s="32">
        <f t="shared" si="13"/>
        <v>1.8439399397208556</v>
      </c>
      <c r="G19" s="26">
        <f t="shared" si="14"/>
        <v>8.9146242930244988</v>
      </c>
    </row>
    <row r="21" spans="1:16" ht="30" customHeight="1" x14ac:dyDescent="0.2">
      <c r="A21" s="13" t="s">
        <v>1</v>
      </c>
      <c r="B21" s="50" t="s">
        <v>12</v>
      </c>
      <c r="C21" s="50"/>
      <c r="D21" s="50"/>
      <c r="E21" s="50"/>
      <c r="F21" s="50"/>
      <c r="G21" s="50"/>
      <c r="H21" s="33"/>
    </row>
    <row r="22" spans="1:16" ht="45" customHeight="1" x14ac:dyDescent="0.2">
      <c r="A22" s="13"/>
      <c r="B22" s="39" t="s">
        <v>13</v>
      </c>
      <c r="C22" s="40"/>
      <c r="D22" s="40"/>
      <c r="E22" s="41"/>
      <c r="F22" s="41"/>
      <c r="G22" s="41"/>
      <c r="H22" s="41"/>
      <c r="I22" s="42"/>
      <c r="J22" s="8"/>
    </row>
    <row r="23" spans="1:16" ht="15" customHeight="1" x14ac:dyDescent="0.2">
      <c r="A23" s="14" t="s">
        <v>2</v>
      </c>
      <c r="B23" s="37">
        <v>46077</v>
      </c>
      <c r="C23" s="37"/>
      <c r="D23" s="37"/>
      <c r="E23" s="38"/>
      <c r="F23" s="38"/>
      <c r="G23" s="38"/>
      <c r="H23" s="38"/>
    </row>
    <row r="24" spans="1:16" ht="15" customHeight="1" x14ac:dyDescent="0.2">
      <c r="A24" s="15" t="s">
        <v>3</v>
      </c>
      <c r="B24" s="34" t="s">
        <v>15</v>
      </c>
      <c r="C24" s="34"/>
      <c r="D24" s="34"/>
      <c r="E24" s="34"/>
      <c r="F24" s="34"/>
      <c r="G24" s="34"/>
      <c r="H24" s="34"/>
    </row>
    <row r="25" spans="1:16" ht="15" customHeight="1" x14ac:dyDescent="0.2">
      <c r="A25" s="15"/>
      <c r="B25" s="27"/>
      <c r="C25" s="27"/>
      <c r="D25" s="27"/>
      <c r="E25" s="28"/>
      <c r="F25" s="28"/>
      <c r="G25" s="28"/>
      <c r="H25" s="28"/>
    </row>
    <row r="26" spans="1:16" ht="15" customHeight="1" x14ac:dyDescent="0.2">
      <c r="A26" s="15"/>
      <c r="B26" s="27"/>
      <c r="C26" s="27"/>
      <c r="D26" s="27"/>
      <c r="E26" s="28"/>
      <c r="F26" s="28"/>
      <c r="G26" s="28"/>
      <c r="H26" s="28"/>
    </row>
    <row r="27" spans="1:16" ht="15" customHeight="1" x14ac:dyDescent="0.2">
      <c r="A27" s="15"/>
      <c r="B27" s="27"/>
      <c r="C27" s="27"/>
      <c r="D27" s="27"/>
      <c r="E27" s="28"/>
      <c r="F27" s="28"/>
      <c r="G27" s="28"/>
      <c r="H27" s="28"/>
    </row>
    <row r="28" spans="1:16" ht="15" customHeight="1" x14ac:dyDescent="0.2">
      <c r="A28" s="15"/>
      <c r="B28" s="27"/>
      <c r="C28" s="27"/>
      <c r="D28" s="27"/>
      <c r="E28" s="28"/>
      <c r="F28" s="28"/>
      <c r="G28" s="28"/>
      <c r="H28" s="28"/>
    </row>
    <row r="29" spans="1:16" ht="15" customHeight="1" x14ac:dyDescent="0.2">
      <c r="A29" s="15"/>
      <c r="B29" s="27"/>
      <c r="C29" s="27"/>
      <c r="D29" s="27"/>
      <c r="E29" s="28"/>
      <c r="F29" s="28"/>
      <c r="G29" s="28"/>
      <c r="H29" s="28"/>
    </row>
    <row r="30" spans="1:16" ht="15" customHeight="1" x14ac:dyDescent="0.2">
      <c r="A30" s="15"/>
      <c r="B30" s="27"/>
      <c r="C30" s="27"/>
      <c r="D30" s="27"/>
      <c r="E30" s="28"/>
      <c r="F30" s="28"/>
      <c r="G30" s="28"/>
      <c r="H30" s="28"/>
    </row>
    <row r="31" spans="1:16" ht="15" customHeight="1" thickBot="1" x14ac:dyDescent="0.25">
      <c r="A31" s="16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</row>
    <row r="35" spans="5:5" ht="15" customHeight="1" x14ac:dyDescent="0.2">
      <c r="E35" s="1"/>
    </row>
  </sheetData>
  <mergeCells count="9">
    <mergeCell ref="B24:H24"/>
    <mergeCell ref="B1:E1"/>
    <mergeCell ref="B23:H23"/>
    <mergeCell ref="B22:I22"/>
    <mergeCell ref="B3:B4"/>
    <mergeCell ref="C3:D3"/>
    <mergeCell ref="E3:G3"/>
    <mergeCell ref="B2:H2"/>
    <mergeCell ref="B21:G21"/>
  </mergeCells>
  <hyperlinks>
    <hyperlink ref="B24" r:id="rId1" display="http://observatorioemigracao.pt/np4/5802.html" xr:uid="{00000000-0004-0000-0000-000000000000}"/>
    <hyperlink ref="B22" r:id="rId2" display="https://www.insee.fr/fr/statistiques" xr:uid="{00000000-0004-0000-0000-000001000000}"/>
    <hyperlink ref="B24:H24" r:id="rId3" display="http://observatorioemigracao.pt/np4/10685.html" xr:uid="{00000000-0004-0000-0000-000002000000}"/>
    <hyperlink ref="B22:I22" r:id="rId4" display="https://www.insee.fr/fr/statistiques" xr:uid="{00000000-0004-0000-0000-000003000000}"/>
  </hyperlinks>
  <pageMargins left="0.7" right="0.7" top="0.75" bottom="0.75" header="0.3" footer="0.3"/>
  <pageSetup paperSize="9" orientation="portrait" horizontalDpi="4294967293" verticalDpi="0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FrançaEntradas2010-2024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2026-02-24T09:56:15Z</dcterms:modified>
</cp:coreProperties>
</file>