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815E3F9-2FB2-4957-BECB-9057765E9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uegaEntradas2001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G25" i="1"/>
  <c r="F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<sst xmlns="http://schemas.openxmlformats.org/spreadsheetml/2006/main" count="19" uniqueCount="16">
  <si>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</si>
  <si>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</si>
  <si>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</si>
  <si>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</si>
  <si>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</si>
  <si>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</si>
  <si>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</si>
  <si>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</si>
  <si>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</si>
  <si>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</si>
  <si>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</si>
  <si>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</si>
  <si>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</si>
  <si>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</si>
  <si>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2001-2021</t>
  </si>
  <si>
    <t>http://observatorioemigracao.pt/np4/8504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</si>
</sst>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'NoruegaEntradas2001-2021'!$B$5:$B$25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'NoruegaEntradas2001-2021'!$E$5:$E$25</c:f>
              <c:numCache>
                <c:formatCode>#,##0</c:formatCode>
                <c:ptCount val="21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504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3">
        <v>25412</v>
      </c>
      <c r="D5" s="23" t="s">
        <v>11</v>
      </c>
      <c r="E5" s="34">
        <v>70</v>
      </c>
      <c r="F5" s="25">
        <f t="shared" ref="F5:F18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6">
        <v>30788</v>
      </c>
      <c r="D6" s="23">
        <f t="shared" ref="D6:D19" si="1">((C6/C5)-1)*100</f>
        <v>21.15535967259563</v>
      </c>
      <c r="E6" s="34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6">
        <v>26787</v>
      </c>
      <c r="D7" s="23">
        <f t="shared" si="1"/>
        <v>-12.995322853059632</v>
      </c>
      <c r="E7" s="34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6">
        <v>27863</v>
      </c>
      <c r="D8" s="23">
        <f t="shared" si="1"/>
        <v>4.0168738567215367</v>
      </c>
      <c r="E8" s="34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6">
        <v>31356</v>
      </c>
      <c r="D9" s="23">
        <f t="shared" si="1"/>
        <v>12.536338513440759</v>
      </c>
      <c r="E9" s="34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6">
        <v>37429</v>
      </c>
      <c r="D10" s="23">
        <f t="shared" si="1"/>
        <v>19.367904069396612</v>
      </c>
      <c r="E10" s="34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6">
        <v>53498</v>
      </c>
      <c r="D11" s="23">
        <f t="shared" si="1"/>
        <v>42.931951160864571</v>
      </c>
      <c r="E11" s="34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6">
        <v>58820</v>
      </c>
      <c r="D12" s="23">
        <f t="shared" si="1"/>
        <v>9.9480354405772076</v>
      </c>
      <c r="E12" s="34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6">
        <v>56680</v>
      </c>
      <c r="D13" s="23">
        <f t="shared" si="1"/>
        <v>-3.6382182930975837</v>
      </c>
      <c r="E13" s="34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6">
        <v>65065</v>
      </c>
      <c r="D14" s="23">
        <f t="shared" si="1"/>
        <v>14.793577981651374</v>
      </c>
      <c r="E14" s="34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6">
        <v>70759</v>
      </c>
      <c r="D15" s="23">
        <f t="shared" si="1"/>
        <v>8.7512487512487525</v>
      </c>
      <c r="E15" s="34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6">
        <v>70012</v>
      </c>
      <c r="D16" s="23">
        <f t="shared" si="1"/>
        <v>-1.0556960951963679</v>
      </c>
      <c r="E16" s="34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6">
        <v>66934</v>
      </c>
      <c r="D17" s="23">
        <f t="shared" si="1"/>
        <v>-4.3963891904244985</v>
      </c>
      <c r="E17" s="34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6">
        <v>61429</v>
      </c>
      <c r="D18" s="23">
        <f t="shared" si="1"/>
        <v>-8.2245196760988399</v>
      </c>
      <c r="E18" s="34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6">
        <v>59067</v>
      </c>
      <c r="D19" s="23">
        <f t="shared" si="1"/>
        <v>-3.8450894528642809</v>
      </c>
      <c r="E19" s="34">
        <v>488</v>
      </c>
      <c r="F19" s="25">
        <f t="shared" ref="F19:F21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8">
        <v>2016</v>
      </c>
      <c r="C20" s="26">
        <v>58508</v>
      </c>
      <c r="D20" s="23">
        <f>((C20/C19)-1)*100</f>
        <v>-0.94638292108960576</v>
      </c>
      <c r="E20" s="34">
        <v>427</v>
      </c>
      <c r="F20" s="25">
        <f t="shared" si="3"/>
        <v>0.72981472619129006</v>
      </c>
      <c r="G20" s="24">
        <f>((E20/E19)-1)*100</f>
        <v>-12.5</v>
      </c>
    </row>
    <row r="21" spans="1:15" ht="15" customHeight="1" x14ac:dyDescent="0.2">
      <c r="A21" s="13"/>
      <c r="B21" s="8">
        <v>2017</v>
      </c>
      <c r="C21" s="26">
        <v>49774</v>
      </c>
      <c r="D21" s="23">
        <f>((C21/C20)-1)*100</f>
        <v>-14.927873111369383</v>
      </c>
      <c r="E21" s="34">
        <v>375</v>
      </c>
      <c r="F21" s="25">
        <f t="shared" si="3"/>
        <v>0.75340539237352833</v>
      </c>
      <c r="G21" s="24">
        <f>((E21/E20)-1)*100</f>
        <v>-12.177985948477755</v>
      </c>
    </row>
    <row r="22" spans="1:15" ht="15" customHeight="1" x14ac:dyDescent="0.2">
      <c r="A22" s="13"/>
      <c r="B22" s="8">
        <v>2018</v>
      </c>
      <c r="C22" s="26">
        <v>44408</v>
      </c>
      <c r="D22" s="23">
        <f t="shared" ref="D22:D25" si="4">((C22/C21)-1)*100</f>
        <v>-10.780728894603609</v>
      </c>
      <c r="E22" s="34">
        <v>450</v>
      </c>
      <c r="F22" s="25">
        <f t="shared" ref="F22" si="5">E22/C22*100</f>
        <v>1.0133309313637182</v>
      </c>
      <c r="G22" s="24">
        <f t="shared" ref="G22" si="6">((E22/E21)-1)*100</f>
        <v>19.999999999999996</v>
      </c>
    </row>
    <row r="23" spans="1:15" ht="15" customHeight="1" x14ac:dyDescent="0.2">
      <c r="A23" s="13"/>
      <c r="B23" s="8">
        <v>2019</v>
      </c>
      <c r="C23" s="26">
        <v>44570</v>
      </c>
      <c r="D23" s="23">
        <f t="shared" si="4"/>
        <v>0.36479913529094965</v>
      </c>
      <c r="E23" s="34">
        <v>432</v>
      </c>
      <c r="F23" s="25">
        <f t="shared" ref="F23:F25" si="7">E23/C23*100</f>
        <v>0.96926183531523447</v>
      </c>
      <c r="G23" s="24">
        <f t="shared" ref="G23" si="8">((E23/E22)-1)*100</f>
        <v>-4.0000000000000036</v>
      </c>
    </row>
    <row r="24" spans="1:15" ht="15" customHeight="1" x14ac:dyDescent="0.2">
      <c r="A24" s="13"/>
      <c r="B24" s="8">
        <v>2020</v>
      </c>
      <c r="C24" s="26">
        <v>30819</v>
      </c>
      <c r="D24" s="23">
        <f t="shared" si="4"/>
        <v>-30.852591429212474</v>
      </c>
      <c r="E24" s="34">
        <v>344</v>
      </c>
      <c r="F24" s="25">
        <f t="shared" ref="F24:F25" si="9">E24/C24*100</f>
        <v>1.1161945553067911</v>
      </c>
      <c r="G24" s="24">
        <f t="shared" ref="G24:G25" si="10">((E24/E23)-1)*100</f>
        <v>-20.370370370370374</v>
      </c>
    </row>
    <row r="25" spans="1:15" ht="15" customHeight="1" x14ac:dyDescent="0.2">
      <c r="A25" s="13"/>
      <c r="B25" s="30">
        <v>2021</v>
      </c>
      <c r="C25" s="31">
        <v>46607</v>
      </c>
      <c r="D25" s="27">
        <f>((C25/C24)-1)*100</f>
        <v>51.228138485998898</v>
      </c>
      <c r="E25" s="32">
        <v>576</v>
      </c>
      <c r="F25" s="28">
        <f t="shared" si="9"/>
        <v>1.2358658570600982</v>
      </c>
      <c r="G25" s="29">
        <f t="shared" si="10"/>
        <v>67.441860465116292</v>
      </c>
    </row>
    <row r="26" spans="1:15" ht="15" customHeight="1" x14ac:dyDescent="0.2">
      <c r="A26" s="13"/>
      <c r="E26" s="1"/>
    </row>
    <row r="27" spans="1:15" ht="15" customHeight="1" x14ac:dyDescent="0.2">
      <c r="A27" s="14" t="s">
        <v>1</v>
      </c>
      <c r="B27" s="47" t="s">
        <v>13</v>
      </c>
      <c r="C27" s="47"/>
      <c r="D27" s="47"/>
      <c r="E27" s="47"/>
      <c r="F27" s="47"/>
      <c r="G27" s="47"/>
    </row>
    <row r="28" spans="1:15" ht="45" customHeight="1" x14ac:dyDescent="0.2">
      <c r="A28" s="14"/>
      <c r="B28" s="48" t="s">
        <v>12</v>
      </c>
      <c r="C28" s="48"/>
      <c r="D28" s="48"/>
      <c r="E28" s="48"/>
      <c r="F28" s="48"/>
      <c r="G28" s="48"/>
      <c r="I28" s="9"/>
    </row>
    <row r="29" spans="1:15" ht="15" customHeight="1" x14ac:dyDescent="0.2">
      <c r="A29" s="15" t="s">
        <v>2</v>
      </c>
      <c r="B29" s="40">
        <v>44642</v>
      </c>
      <c r="C29" s="40"/>
      <c r="D29" s="40"/>
      <c r="E29" s="41"/>
      <c r="F29" s="41"/>
      <c r="G29" s="41"/>
    </row>
    <row r="30" spans="1:15" ht="15" customHeight="1" x14ac:dyDescent="0.2">
      <c r="A30" s="16" t="s">
        <v>3</v>
      </c>
      <c r="B30" s="35" t="s">
        <v>15</v>
      </c>
      <c r="C30" s="35"/>
      <c r="D30" s="35"/>
      <c r="E30" s="35"/>
      <c r="F30" s="35"/>
      <c r="G30" s="35"/>
    </row>
    <row r="31" spans="1:15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67.html" xr:uid="{00000000-0004-0000-0000-000000000000}"/>
    <hyperlink ref="B28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0:G30" r:id="rId3" display="http://observatorioemigracao.pt/np4/8504" xr:uid="{00000000-0004-0000-0000-000002000000}"/>
    <hyperlink ref="B28:G28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2022-03-22T09:59:47Z</dcterms:modified>
</cp:coreProperties>
</file>