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635"/>
  </bookViews>
  <sheets>
    <sheet name="SuicaEntradas2000-2017" sheetId="1" r:id="rId1"/>
  </sheets>
  <calcPr calcId="152511"/>
</workbook>
</file>

<file path=xl/calcChain.xml><?xml version="1.0" encoding="utf-8"?>
<calcChain xmlns="http://schemas.openxmlformats.org/spreadsheetml/2006/main">
  <c r="G22" i="1" l="1"/>
  <c r="D22" i="1"/>
  <c r="G21" i="1"/>
  <c r="D21" i="1"/>
  <c r="F21" i="1"/>
  <c r="G20" i="1" l="1"/>
  <c r="D20" i="1"/>
  <c r="F20" i="1" l="1"/>
  <c r="F22" i="1" l="1"/>
  <c r="F19" i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<sst xmlns="http://schemas.openxmlformats.org/spreadsheetml/2006/main" count="19" uniqueCount="16">
  <si>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</si>
  <si>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</si>
  <si>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</si>
  <si>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</si>
  <si>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</si>
  <si>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</si>
  <si>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</si>
  <si>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</si>
  <si>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</si>
  <si>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</si>
  <si>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</si>
  <si>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</si>
  <si>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Suíça, 2000-2017</t>
  </si>
  <si>
    <t>Quadro elaborado pelo Observatório da Emigração, valores do Office Fédéral de la Statistique,  Immigration de la population résidante permanente étrangère selon la nationalité, le sexe et l'âge, 1991-2017.</t>
  </si>
  <si>
    <t>https://www.bfs.admin.ch/bfs/fr/home.html</t>
  </si>
  <si>
    <t>http://observatorioemigracao.pt/np4/6273.html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</si>
</sst>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'SuicaEntradas2000-2017'!$E$5:$E$22</c:f>
              <c:numCache>
                <c:formatCode>#,##0</c:formatCode>
                <c:ptCount val="18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947584"/>
        <c:axId val="62487872"/>
      </c:lineChart>
      <c:catAx>
        <c:axId val="60294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l'âge, 1991-2016.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87006018518518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2487872"/>
        <c:crosses val="autoZero"/>
        <c:auto val="1"/>
        <c:lblAlgn val="ctr"/>
        <c:lblOffset val="100"/>
        <c:noMultiLvlLbl val="0"/>
      </c:catAx>
      <c:valAx>
        <c:axId val="6248787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2947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6273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22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:F21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8">
        <v>2016</v>
      </c>
      <c r="C21" s="26">
        <v>167407</v>
      </c>
      <c r="D21" s="31">
        <f>((C21/C20)-1)*100</f>
        <v>2.9797678438512998</v>
      </c>
      <c r="E21" s="28">
        <v>10123</v>
      </c>
      <c r="F21" s="33">
        <f t="shared" si="5"/>
        <v>6.0469394947642572</v>
      </c>
      <c r="G21" s="33">
        <f>((E21/E20)-1)*100</f>
        <v>-17.866125760649087</v>
      </c>
    </row>
    <row r="22" spans="1:16" ht="15" customHeight="1" x14ac:dyDescent="0.2">
      <c r="A22" s="14"/>
      <c r="B22" s="11">
        <v>2017</v>
      </c>
      <c r="C22" s="27">
        <v>147142</v>
      </c>
      <c r="D22" s="32">
        <f>((C22/C21)-1)*100</f>
        <v>-12.105228574671312</v>
      </c>
      <c r="E22" s="29">
        <v>9257</v>
      </c>
      <c r="F22" s="34">
        <f t="shared" si="0"/>
        <v>6.2912016963205613</v>
      </c>
      <c r="G22" s="34">
        <f>((E22/E21)-1)*100</f>
        <v>-8.5547762520991828</v>
      </c>
      <c r="H22" s="1"/>
    </row>
    <row r="23" spans="1:16" ht="15" customHeight="1" x14ac:dyDescent="0.2">
      <c r="A23" s="14"/>
    </row>
    <row r="24" spans="1:16" ht="30" customHeight="1" x14ac:dyDescent="0.2">
      <c r="A24" s="15" t="s">
        <v>1</v>
      </c>
      <c r="B24" s="40" t="s">
        <v>13</v>
      </c>
      <c r="C24" s="40"/>
      <c r="D24" s="40"/>
      <c r="E24" s="40"/>
      <c r="F24" s="40"/>
      <c r="G24" s="40"/>
      <c r="H24" s="40"/>
      <c r="I24" s="1"/>
    </row>
    <row r="25" spans="1:16" ht="30" customHeight="1" x14ac:dyDescent="0.2">
      <c r="A25" s="15"/>
      <c r="B25" s="43" t="s">
        <v>14</v>
      </c>
      <c r="C25" s="43"/>
      <c r="D25" s="43"/>
      <c r="E25" s="44"/>
      <c r="F25" s="44"/>
      <c r="G25" s="44"/>
      <c r="H25" s="44"/>
      <c r="I25" s="45"/>
      <c r="J25" s="9"/>
    </row>
    <row r="26" spans="1:16" ht="15" customHeight="1" x14ac:dyDescent="0.2">
      <c r="A26" s="16" t="s">
        <v>2</v>
      </c>
      <c r="B26" s="41">
        <v>43346</v>
      </c>
      <c r="C26" s="41"/>
      <c r="D26" s="41"/>
      <c r="E26" s="42"/>
      <c r="F26" s="42"/>
      <c r="G26" s="42"/>
      <c r="H26" s="42"/>
    </row>
    <row r="27" spans="1:16" ht="15" customHeight="1" x14ac:dyDescent="0.2">
      <c r="A27" s="17" t="s">
        <v>3</v>
      </c>
      <c r="B27" s="35" t="s">
        <v>15</v>
      </c>
      <c r="C27" s="35"/>
      <c r="D27" s="35"/>
      <c r="E27" s="35"/>
      <c r="F27" s="35"/>
      <c r="G27" s="35"/>
      <c r="H27" s="35"/>
    </row>
    <row r="28" spans="1:16" ht="15" customHeight="1" thickBo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 display="http://observatorioemigracao.pt/np4/5903.html"/>
    <hyperlink ref="B27:H27" r:id="rId2" display="http://observatorioemigracao.pt/np4/6273.html"/>
    <hyperlink ref="B25" r:id="rId3" display="https://www.bfs.admin.ch/bfs/fr/home/statistiques/population/migration-integration/migration-internationale.assetdetail.3222151.html"/>
    <hyperlink ref="B25:I25" r:id="rId4" display="https://www.bfs.admin.ch/bfs/fr/home.html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2018-09-04T21:40:46Z</dcterms:modified>
</cp:coreProperties>
</file>