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SuéciaEntradas2000-2016" sheetId="1" r:id="rId1"/>
  </sheets>
  <calcPr calcId="145621"/>
</workbook>
</file>

<file path=xl/calcChain.xml><?xml version="1.0" encoding="utf-8"?>
<calcChain xmlns="http://schemas.openxmlformats.org/spreadsheetml/2006/main">
  <c r="G17" i="1" l="1"/>
  <c r="G21" i="1"/>
  <c r="G20" i="1"/>
  <c r="G19" i="1"/>
  <c r="D21" i="1"/>
  <c r="D20" i="1"/>
  <c r="D19" i="1"/>
  <c r="F20" i="1"/>
  <c r="F21" i="1" l="1"/>
  <c r="F19" i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<sst xmlns="http://schemas.openxmlformats.org/spreadsheetml/2006/main" count="19" uniqueCount="16">
  <si>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</si>
  <si>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</si>
  <si>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</si>
  <si>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</si>
  <si>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</si>
  <si>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</si>
  <si>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</si>
  <si>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</si>
  <si>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</si>
  <si>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</si>
  <si>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</si>
  <si>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</si>
  <si>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http://open.canada.ca/data/en/dataset/ad975a26-df23-456a-8ada-756191a23695</t>
  </si>
  <si>
    <t>Entradas de portugueses na Suécia, 2000-2016</t>
  </si>
  <si>
    <t>Quadro elaborado pelo Observatório da Emigração, valores do Statistics Sweden.</t>
  </si>
  <si>
    <t>http://observatorioemigracao.pt/np4/5826.html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</si>
</sst>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'SuéciaEntradas2000-2016'!$E$5:$E$21</c:f>
              <c:numCache>
                <c:formatCode>#,##0</c:formatCode>
                <c:ptCount val="17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92864"/>
        <c:axId val="63268544"/>
      </c:lineChart>
      <c:catAx>
        <c:axId val="57789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3268544"/>
        <c:crosses val="autoZero"/>
        <c:auto val="1"/>
        <c:lblAlgn val="ctr"/>
        <c:lblOffset val="100"/>
        <c:noMultiLvlLbl val="0"/>
      </c:catAx>
      <c:valAx>
        <c:axId val="632685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8928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26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261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21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>((C18/C17)-1)*100</f>
        <v>12.406485605332861</v>
      </c>
      <c r="E18" s="28">
        <v>309</v>
      </c>
      <c r="F18" s="33">
        <f t="shared" si="0"/>
        <v>0.26673572445940696</v>
      </c>
      <c r="G18" s="33">
        <f>((E18/E17)-1)*100</f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>((C19/C18)-1)*100</f>
        <v>9.5998964133108942</v>
      </c>
      <c r="E19" s="28">
        <v>309</v>
      </c>
      <c r="F19" s="33">
        <f t="shared" si="0"/>
        <v>0.24337224138745805</v>
      </c>
      <c r="G19" s="33">
        <f>((E19/E18)-1)*100</f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>((C20/C19)-1)*100</f>
        <v>5.7290928280012032</v>
      </c>
      <c r="E20" s="28">
        <v>330</v>
      </c>
      <c r="F20" s="33">
        <f t="shared" ref="F20" si="3">E20/C20*100</f>
        <v>0.24582836710369485</v>
      </c>
      <c r="G20" s="33">
        <f>((E20/E19)-1)*100</f>
        <v>6.7961165048543659</v>
      </c>
    </row>
    <row r="21" spans="1:16" ht="15" customHeight="1" x14ac:dyDescent="0.2">
      <c r="A21" s="14"/>
      <c r="B21" s="11">
        <v>2016</v>
      </c>
      <c r="C21" s="27">
        <v>163005</v>
      </c>
      <c r="D21" s="32">
        <f>((C21/C20)-1)*100</f>
        <v>21.428039332538738</v>
      </c>
      <c r="E21" s="29">
        <v>380</v>
      </c>
      <c r="F21" s="34">
        <f t="shared" si="0"/>
        <v>0.23312168338394529</v>
      </c>
      <c r="G21" s="34">
        <f>((E21/E20)-1)*100</f>
        <v>15.151515151515159</v>
      </c>
    </row>
    <row r="22" spans="1:16" ht="15" customHeight="1" x14ac:dyDescent="0.2">
      <c r="A22" s="14"/>
    </row>
    <row r="23" spans="1:16" ht="15" customHeight="1" x14ac:dyDescent="0.2">
      <c r="A23" s="15" t="s">
        <v>1</v>
      </c>
      <c r="B23" s="41" t="s">
        <v>14</v>
      </c>
      <c r="C23" s="41"/>
      <c r="D23" s="41"/>
      <c r="E23" s="41"/>
      <c r="F23" s="41"/>
      <c r="G23" s="41"/>
      <c r="H23" s="41"/>
    </row>
    <row r="24" spans="1:16" ht="30" customHeight="1" x14ac:dyDescent="0.2">
      <c r="A24" s="15"/>
      <c r="B24" s="43" t="s">
        <v>12</v>
      </c>
      <c r="C24" s="43"/>
      <c r="D24" s="43"/>
      <c r="E24" s="44"/>
      <c r="F24" s="44"/>
      <c r="G24" s="44"/>
      <c r="H24" s="44"/>
      <c r="I24" s="45"/>
      <c r="J24" s="9"/>
    </row>
    <row r="25" spans="1:16" ht="15" customHeight="1" x14ac:dyDescent="0.2">
      <c r="A25" s="16" t="s">
        <v>2</v>
      </c>
      <c r="B25" s="42">
        <v>42668</v>
      </c>
      <c r="C25" s="42"/>
      <c r="D25" s="42"/>
      <c r="E25" s="36"/>
      <c r="F25" s="36"/>
      <c r="G25" s="36"/>
      <c r="H25" s="36"/>
    </row>
    <row r="26" spans="1:16" ht="15" customHeight="1" x14ac:dyDescent="0.2">
      <c r="A26" s="17" t="s">
        <v>3</v>
      </c>
      <c r="B26" s="35" t="s">
        <v>15</v>
      </c>
      <c r="C26" s="35"/>
      <c r="D26" s="35"/>
      <c r="E26" s="35"/>
      <c r="F26" s="35"/>
      <c r="G26" s="35"/>
      <c r="H26" s="35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 display="http://observatorioemigracao.pt/np4/58261.html"/>
    <hyperlink ref="B24" r:id="rId2"/>
    <hyperlink ref="B26:H26" r:id="rId3" display="http://observatorioemigracao.pt/np4/5826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SuéciaEntradas2000-2016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2017-05-15T11:56:09Z</dcterms:modified>
</cp:coreProperties>
</file>