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1490"/>
  </bookViews>
  <sheets>
    <sheet name="DinamarcaEntradas2000-2015" sheetId="1" r:id="rId1"/>
  </sheets>
  <calcPr calcId="145621"/>
</workbook>
</file>

<file path=xl/calcChain.xml><?xml version="1.0" encoding="utf-8"?>
<calcChain xmlns="http://schemas.openxmlformats.org/spreadsheetml/2006/main">
  <c r="G14" i="1" l="1"/>
  <c r="G15" i="1"/>
  <c r="G16" i="1"/>
  <c r="F14" i="1"/>
  <c r="F15" i="1"/>
  <c r="F16" i="1"/>
  <c r="D14" i="1"/>
  <c r="D15" i="1"/>
  <c r="D16" i="1"/>
  <c r="F5" i="1" l="1"/>
  <c r="D6" i="1"/>
  <c r="F6" i="1"/>
  <c r="G6" i="1"/>
  <c r="D7" i="1"/>
  <c r="F7" i="1"/>
  <c r="G7" i="1"/>
  <c r="D8" i="1"/>
  <c r="F8" i="1"/>
  <c r="G8" i="1"/>
  <c r="D9" i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<sst xmlns="http://schemas.openxmlformats.org/spreadsheetml/2006/main" count="19" uniqueCount="16">
  <si>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</si>
  <si>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</si>
  <si>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</si>
  <si>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</si>
  <si>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</si>
  <si>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</si>
  <si>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</si>
  <si>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</si>
  <si>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</si>
  <si>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</si>
  <si>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</si>
  <si>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</si>
  <si>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Quadro elaborado pelo Observatório da Emigração, valores de Denmark Statistik.</t>
  </si>
  <si>
    <t>http://www.statbank.dk/statbank5a/selecttable/omrade0.asp?SubjectCode=02&amp;PLanguage=1&amp;ShowNews=OFF</t>
  </si>
  <si>
    <t>Entradas de portugueses na Dinamarca, 2004-2015</t>
  </si>
  <si>
    <t>http://observatorioemigracao.pt/np4/5485.html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</si>
</sst>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0" fillId="0" borderId="10" xfId="0" applyNumberFormat="1" applyBorder="1" applyAlignment="1">
      <alignment horizontal="center"/>
    </xf>
    <xf numFmtId="3" fontId="0" fillId="0" borderId="0" xfId="0" applyNumberFormat="1" applyAlignment="1">
      <alignment horizontal="right" indent="3"/>
    </xf>
    <xf numFmtId="3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right" vertical="center" indent="3"/>
    </xf>
    <xf numFmtId="3" fontId="0" fillId="0" borderId="3" xfId="0" applyNumberFormat="1" applyBorder="1" applyAlignment="1">
      <alignment horizontal="right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Entradas de portugueses na Dinamarca, 2004-2015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'DinamarcaEntradas2000-2015'!$B$5:$B$16</c:f>
              <c:numCache>
                <c:formatCode>General</c:formatCod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</c:numCache>
            </c:numRef>
          </c:cat>
          <c:val>
            <c:numRef>
              <c:f>'DinamarcaEntradas2000-2015'!$E$5:$E$16</c:f>
              <c:numCache>
                <c:formatCode>#,##0</c:formatCode>
                <c:ptCount val="12"/>
                <c:pt idx="0">
                  <c:v>119</c:v>
                </c:pt>
                <c:pt idx="1">
                  <c:v>142</c:v>
                </c:pt>
                <c:pt idx="2">
                  <c:v>187</c:v>
                </c:pt>
                <c:pt idx="3">
                  <c:v>221</c:v>
                </c:pt>
                <c:pt idx="4">
                  <c:v>215</c:v>
                </c:pt>
                <c:pt idx="5">
                  <c:v>242</c:v>
                </c:pt>
                <c:pt idx="6">
                  <c:v>237</c:v>
                </c:pt>
                <c:pt idx="7">
                  <c:v>276</c:v>
                </c:pt>
                <c:pt idx="8">
                  <c:v>407</c:v>
                </c:pt>
                <c:pt idx="9">
                  <c:v>450</c:v>
                </c:pt>
                <c:pt idx="10">
                  <c:v>638</c:v>
                </c:pt>
                <c:pt idx="11">
                  <c:v>947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C34-43F9-91E4-37ED97B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283968"/>
        <c:axId val="62942016"/>
      </c:lineChart>
      <c:catAx>
        <c:axId val="155283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Fonte</a:t>
                </a:r>
                <a:r>
                  <a:rPr lang="pt-PT" sz="700" b="0" i="0" baseline="0">
                    <a:effectLst/>
                  </a:rPr>
                  <a:t>  Quadro elaborado pelo Observatório da Emigração, valores de Denmark Statistik. 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6.9329814814814816E-2"/>
              <c:y val="0.93891049382716052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crossAx val="62942016"/>
        <c:crosses val="autoZero"/>
        <c:auto val="1"/>
        <c:lblAlgn val="ctr"/>
        <c:lblOffset val="100"/>
        <c:noMultiLvlLbl val="0"/>
      </c:catAx>
      <c:valAx>
        <c:axId val="62942016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528396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18</xdr:row>
      <xdr:rowOff>201525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tatbank.dk/statbank5a/selecttable/omrade0.asp?SubjectCode=02&amp;PLanguage=1&amp;ShowNews=OFF" TargetMode="External"/><Relationship Id="rId1" Type="http://schemas.openxmlformats.org/officeDocument/2006/relationships/hyperlink" Target="http://observatorioemigracao.pt/np4/5485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showGridLines="0" tabSelected="1" workbookViewId="0">
      <selection activeCell="A24" sqref="A24"/>
    </sheetView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6" t="s">
        <v>4</v>
      </c>
      <c r="C1" s="36"/>
      <c r="D1" s="36"/>
      <c r="E1" s="37"/>
      <c r="F1" s="4"/>
      <c r="G1" s="4"/>
      <c r="H1" s="5"/>
      <c r="I1"/>
      <c r="M1" s="6"/>
      <c r="N1" s="6"/>
      <c r="O1" s="6"/>
    </row>
    <row r="2" spans="1:20" ht="30" customHeight="1" thickBot="1" x14ac:dyDescent="0.25">
      <c r="A2" s="2"/>
      <c r="B2" s="38" t="s">
        <v>14</v>
      </c>
      <c r="C2" s="38"/>
      <c r="D2" s="38"/>
      <c r="E2" s="39"/>
      <c r="F2" s="39"/>
      <c r="G2" s="39"/>
      <c r="H2" s="7"/>
    </row>
    <row r="3" spans="1:20" ht="30" customHeight="1" x14ac:dyDescent="0.2">
      <c r="A3" s="12"/>
      <c r="B3" s="41" t="s">
        <v>5</v>
      </c>
      <c r="C3" s="43" t="s">
        <v>6</v>
      </c>
      <c r="D3" s="44"/>
      <c r="E3" s="41" t="s">
        <v>7</v>
      </c>
      <c r="F3" s="45"/>
      <c r="G3" s="45"/>
      <c r="H3" s="10"/>
      <c r="I3" s="10"/>
      <c r="J3" s="10"/>
      <c r="K3" s="10"/>
      <c r="L3" s="10"/>
      <c r="M3" s="10"/>
      <c r="N3" s="10"/>
      <c r="O3" s="10"/>
    </row>
    <row r="4" spans="1:20" ht="30" customHeight="1" x14ac:dyDescent="0.2">
      <c r="A4" s="18"/>
      <c r="B4" s="42"/>
      <c r="C4" s="20" t="s">
        <v>8</v>
      </c>
      <c r="D4" s="21" t="s">
        <v>9</v>
      </c>
      <c r="E4" s="22" t="s">
        <v>8</v>
      </c>
      <c r="F4" s="22" t="s">
        <v>10</v>
      </c>
      <c r="G4" s="22" t="s">
        <v>9</v>
      </c>
      <c r="H4" s="19"/>
      <c r="I4" s="19"/>
      <c r="J4" s="19"/>
      <c r="K4" s="19"/>
      <c r="L4" s="19"/>
      <c r="M4" s="19"/>
      <c r="N4" s="19"/>
      <c r="O4" s="19"/>
    </row>
    <row r="5" spans="1:20" ht="15" customHeight="1" x14ac:dyDescent="0.2">
      <c r="A5" s="13"/>
      <c r="B5" s="8">
        <v>2004</v>
      </c>
      <c r="C5" s="27">
        <v>27870</v>
      </c>
      <c r="D5" s="23" t="s">
        <v>11</v>
      </c>
      <c r="E5" s="28">
        <v>119</v>
      </c>
      <c r="F5" s="25">
        <f t="shared" ref="F5:F16" si="0">E5/C5*100</f>
        <v>0.42698241837100831</v>
      </c>
      <c r="G5" s="24" t="s">
        <v>11</v>
      </c>
    </row>
    <row r="6" spans="1:20" ht="15" customHeight="1" x14ac:dyDescent="0.2">
      <c r="A6" s="13"/>
      <c r="B6" s="8">
        <v>2005</v>
      </c>
      <c r="C6" s="27">
        <v>29989</v>
      </c>
      <c r="D6" s="23">
        <f t="shared" ref="D6:D16" si="1">((C6/C5)-1)*100</f>
        <v>7.6031575170434129</v>
      </c>
      <c r="E6" s="28">
        <v>142</v>
      </c>
      <c r="F6" s="25">
        <f t="shared" si="0"/>
        <v>0.47350695254926806</v>
      </c>
      <c r="G6" s="24">
        <f t="shared" ref="G6:G16" si="2">((E6/E5)-1)*100</f>
        <v>19.327731092436974</v>
      </c>
      <c r="T6" s="1"/>
    </row>
    <row r="7" spans="1:20" ht="15" customHeight="1" x14ac:dyDescent="0.2">
      <c r="A7" s="13"/>
      <c r="B7" s="8">
        <v>2006</v>
      </c>
      <c r="C7" s="27">
        <v>34281</v>
      </c>
      <c r="D7" s="23">
        <f t="shared" si="1"/>
        <v>14.311914368601819</v>
      </c>
      <c r="E7" s="28">
        <v>187</v>
      </c>
      <c r="F7" s="25">
        <f t="shared" si="0"/>
        <v>0.54549167177153524</v>
      </c>
      <c r="G7" s="24">
        <f t="shared" si="2"/>
        <v>31.690140845070424</v>
      </c>
    </row>
    <row r="8" spans="1:20" ht="15" customHeight="1" x14ac:dyDescent="0.2">
      <c r="A8" s="13"/>
      <c r="B8" s="8">
        <v>2007</v>
      </c>
      <c r="C8" s="27">
        <v>42702</v>
      </c>
      <c r="D8" s="23">
        <f t="shared" si="1"/>
        <v>24.564627636299985</v>
      </c>
      <c r="E8" s="28">
        <v>221</v>
      </c>
      <c r="F8" s="25">
        <f t="shared" si="0"/>
        <v>0.51754016205329956</v>
      </c>
      <c r="G8" s="24">
        <f t="shared" si="2"/>
        <v>18.181818181818187</v>
      </c>
    </row>
    <row r="9" spans="1:20" ht="15" customHeight="1" x14ac:dyDescent="0.2">
      <c r="A9" s="13"/>
      <c r="B9" s="8">
        <v>2008</v>
      </c>
      <c r="C9" s="27">
        <v>50981</v>
      </c>
      <c r="D9" s="23">
        <f t="shared" si="1"/>
        <v>19.387850686150522</v>
      </c>
      <c r="E9" s="28">
        <v>215</v>
      </c>
      <c r="F9" s="25">
        <f t="shared" si="0"/>
        <v>0.42172574096231935</v>
      </c>
      <c r="G9" s="24">
        <f t="shared" si="2"/>
        <v>-2.714932126696834</v>
      </c>
    </row>
    <row r="10" spans="1:20" ht="15" customHeight="1" x14ac:dyDescent="0.2">
      <c r="A10" s="13"/>
      <c r="B10" s="8">
        <v>2009</v>
      </c>
      <c r="C10" s="27">
        <v>46032</v>
      </c>
      <c r="D10" s="23">
        <f t="shared" si="1"/>
        <v>-9.7075381024303127</v>
      </c>
      <c r="E10" s="28">
        <v>242</v>
      </c>
      <c r="F10" s="25">
        <f t="shared" si="0"/>
        <v>0.52572123740006949</v>
      </c>
      <c r="G10" s="24">
        <f t="shared" si="2"/>
        <v>12.558139534883717</v>
      </c>
    </row>
    <row r="11" spans="1:20" ht="15" customHeight="1" x14ac:dyDescent="0.2">
      <c r="A11" s="13"/>
      <c r="B11" s="8">
        <v>2010</v>
      </c>
      <c r="C11" s="27">
        <v>47670</v>
      </c>
      <c r="D11" s="23">
        <f t="shared" si="1"/>
        <v>3.5583941605839442</v>
      </c>
      <c r="E11" s="28">
        <v>237</v>
      </c>
      <c r="F11" s="25">
        <f t="shared" si="0"/>
        <v>0.49716803020767775</v>
      </c>
      <c r="G11" s="24">
        <f t="shared" si="2"/>
        <v>-2.0661157024793431</v>
      </c>
    </row>
    <row r="12" spans="1:20" ht="15" customHeight="1" x14ac:dyDescent="0.2">
      <c r="A12" s="13"/>
      <c r="B12" s="8">
        <v>2011</v>
      </c>
      <c r="C12" s="27">
        <v>48858</v>
      </c>
      <c r="D12" s="23">
        <f t="shared" si="1"/>
        <v>2.4921334172435472</v>
      </c>
      <c r="E12" s="28">
        <v>276</v>
      </c>
      <c r="F12" s="25">
        <f t="shared" si="0"/>
        <v>0.56490237013385725</v>
      </c>
      <c r="G12" s="24">
        <f t="shared" si="2"/>
        <v>16.455696202531644</v>
      </c>
    </row>
    <row r="13" spans="1:20" ht="15" customHeight="1" x14ac:dyDescent="0.2">
      <c r="A13" s="13"/>
      <c r="B13" s="8">
        <v>2012</v>
      </c>
      <c r="C13" s="27">
        <v>50633</v>
      </c>
      <c r="D13" s="23">
        <f t="shared" si="1"/>
        <v>3.6329771992304138</v>
      </c>
      <c r="E13" s="28">
        <v>407</v>
      </c>
      <c r="F13" s="25">
        <f t="shared" si="0"/>
        <v>0.80382359330871178</v>
      </c>
      <c r="G13" s="24">
        <f t="shared" si="2"/>
        <v>47.463768115942038</v>
      </c>
    </row>
    <row r="14" spans="1:20" ht="15" customHeight="1" x14ac:dyDescent="0.2">
      <c r="A14" s="13"/>
      <c r="B14" s="8">
        <v>2013</v>
      </c>
      <c r="C14" s="27">
        <v>56995</v>
      </c>
      <c r="D14" s="23">
        <f t="shared" si="1"/>
        <v>12.564928011375986</v>
      </c>
      <c r="E14" s="28">
        <v>450</v>
      </c>
      <c r="F14" s="25">
        <f t="shared" si="0"/>
        <v>0.78954294236336509</v>
      </c>
      <c r="G14" s="24">
        <f t="shared" si="2"/>
        <v>10.565110565110558</v>
      </c>
    </row>
    <row r="15" spans="1:20" ht="15" customHeight="1" x14ac:dyDescent="0.2">
      <c r="A15" s="13"/>
      <c r="B15" s="8">
        <v>2014</v>
      </c>
      <c r="C15" s="27">
        <v>65547</v>
      </c>
      <c r="D15" s="23">
        <f t="shared" si="1"/>
        <v>15.004824984647769</v>
      </c>
      <c r="E15" s="28">
        <v>638</v>
      </c>
      <c r="F15" s="25">
        <f t="shared" si="0"/>
        <v>0.97334736906342023</v>
      </c>
      <c r="G15" s="24">
        <f t="shared" si="2"/>
        <v>41.777777777777779</v>
      </c>
    </row>
    <row r="16" spans="1:20" ht="15" customHeight="1" x14ac:dyDescent="0.2">
      <c r="A16" s="13"/>
      <c r="B16" s="26">
        <v>2015</v>
      </c>
      <c r="C16" s="29">
        <v>76323</v>
      </c>
      <c r="D16" s="30">
        <f t="shared" si="1"/>
        <v>16.440111675591563</v>
      </c>
      <c r="E16" s="31">
        <v>947</v>
      </c>
      <c r="F16" s="32">
        <f t="shared" si="0"/>
        <v>1.2407793194711949</v>
      </c>
      <c r="G16" s="33">
        <f t="shared" si="2"/>
        <v>48.432601880877748</v>
      </c>
    </row>
    <row r="17" spans="1:15" ht="15" customHeight="1" x14ac:dyDescent="0.2">
      <c r="A17" s="13"/>
      <c r="E17" s="1"/>
    </row>
    <row r="18" spans="1:15" ht="15" customHeight="1" x14ac:dyDescent="0.2">
      <c r="A18" s="14" t="s">
        <v>1</v>
      </c>
      <c r="B18" s="46" t="s">
        <v>12</v>
      </c>
      <c r="C18" s="46"/>
      <c r="D18" s="46"/>
      <c r="E18" s="46"/>
      <c r="F18" s="46"/>
      <c r="G18" s="46"/>
    </row>
    <row r="19" spans="1:15" ht="30" customHeight="1" x14ac:dyDescent="0.2">
      <c r="A19" s="14"/>
      <c r="B19" s="47" t="s">
        <v>13</v>
      </c>
      <c r="C19" s="46"/>
      <c r="D19" s="46"/>
      <c r="E19" s="46"/>
      <c r="F19" s="46"/>
      <c r="G19" s="46"/>
      <c r="I19" s="9"/>
    </row>
    <row r="20" spans="1:15" ht="15" customHeight="1" x14ac:dyDescent="0.2">
      <c r="A20" s="15" t="s">
        <v>2</v>
      </c>
      <c r="B20" s="40">
        <v>42612</v>
      </c>
      <c r="C20" s="40"/>
      <c r="D20" s="40"/>
      <c r="E20" s="35"/>
      <c r="F20" s="35"/>
      <c r="G20" s="35"/>
    </row>
    <row r="21" spans="1:15" ht="15" customHeight="1" x14ac:dyDescent="0.2">
      <c r="A21" s="16" t="s">
        <v>3</v>
      </c>
      <c r="B21" s="34" t="s">
        <v>15</v>
      </c>
      <c r="C21" s="34"/>
      <c r="D21" s="34"/>
      <c r="E21" s="35"/>
      <c r="F21" s="35"/>
      <c r="G21" s="35"/>
    </row>
    <row r="22" spans="1:15" ht="15" customHeight="1" thickBot="1" x14ac:dyDescent="0.25">
      <c r="A22" s="17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</sheetData>
  <mergeCells count="9">
    <mergeCell ref="B21:G21"/>
    <mergeCell ref="B1:E1"/>
    <mergeCell ref="B2:G2"/>
    <mergeCell ref="B20:G20"/>
    <mergeCell ref="B3:B4"/>
    <mergeCell ref="C3:D3"/>
    <mergeCell ref="E3:G3"/>
    <mergeCell ref="B18:G18"/>
    <mergeCell ref="B19:G19"/>
  </mergeCells>
  <hyperlinks>
    <hyperlink ref="B21" r:id="rId1"/>
    <hyperlink ref="B19" r:id="rId2"/>
  </hyperlinks>
  <pageMargins left="0.7" right="0.7" top="0.75" bottom="0.75" header="0.3" footer="0.3"/>
  <pageSetup paperSize="9" orientation="portrait" horizontalDpi="4294967293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DinamarcaEntradas2000-2015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2016-02-16T12:50:42Z</dcterms:created>
  <dcterms:modified xsi:type="dcterms:W3CDTF">2016-07-21T08:13:26Z</dcterms:modified>
</cp:coreProperties>
</file>