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5095" windowHeight="12150"/>
  </bookViews>
  <sheets>
    <sheet name="Saldos2004-2013" sheetId="1" r:id="rId1"/>
    <sheet name="Saldos2004Comparação" sheetId="3" r:id="rId2"/>
  </sheets>
  <calcPr calcId="145621"/>
</workbook>
</file>

<file path=xl/calcChain.xml><?xml version="1.0" encoding="utf-8"?>
<calcChain xmlns="http://schemas.openxmlformats.org/spreadsheetml/2006/main">
  <c r="H36" i="3" l="1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</calcChain>
</file>

<file path=xl/sharedStrings.xml><?xml version="1.0" encoding="utf-8"?>
<sst xmlns="http://schemas.openxmlformats.org/spreadsheetml/2006/main" count="64" uniqueCount="53">
  <si>
    <t>OEm</t>
  </si>
  <si>
    <t>Fonte</t>
  </si>
  <si>
    <t>Atualizado em</t>
  </si>
  <si>
    <t>link</t>
  </si>
  <si>
    <t>Observatório da Emigração</t>
  </si>
  <si>
    <t>Ano</t>
  </si>
  <si>
    <t>Emigração</t>
  </si>
  <si>
    <t>Imigração</t>
  </si>
  <si>
    <t>Saldo</t>
  </si>
  <si>
    <t>http://observatorioemigracao.pt/np4/4542.html</t>
  </si>
  <si>
    <t>http://ec.europa.eu/eurostat/data/database</t>
  </si>
  <si>
    <t>Migrações internacionais de e para Portugal, 2004-2013</t>
  </si>
  <si>
    <t>País</t>
  </si>
  <si>
    <t>Quadro elaborado pelo Observatório da Emigração, valores do Eurostat, Database, Population and social conditions, Demography and migration (pop).</t>
  </si>
  <si>
    <t>Total
[A]</t>
  </si>
  <si>
    <t>Total
[C]</t>
  </si>
  <si>
    <t>Saldos migratórios nos países da União Europeia e EFTA, 2013</t>
  </si>
  <si>
    <t>Alemanha</t>
  </si>
  <si>
    <t>Áustria</t>
  </si>
  <si>
    <t>Bélgica</t>
  </si>
  <si>
    <t>Bulgária</t>
  </si>
  <si>
    <t>Chipre</t>
  </si>
  <si>
    <t>Croácia</t>
  </si>
  <si>
    <t>Dinamarca</t>
  </si>
  <si>
    <t>Eslováquia</t>
  </si>
  <si>
    <t>Eslovénia</t>
  </si>
  <si>
    <t>Espanha</t>
  </si>
  <si>
    <t>Estónia</t>
  </si>
  <si>
    <t>Finlândia</t>
  </si>
  <si>
    <t>França</t>
  </si>
  <si>
    <t>Grécia</t>
  </si>
  <si>
    <t>Holanda</t>
  </si>
  <si>
    <t>Hungria</t>
  </si>
  <si>
    <t>Irlanda</t>
  </si>
  <si>
    <t>Islândia</t>
  </si>
  <si>
    <t>Itália</t>
  </si>
  <si>
    <t>Letónia</t>
  </si>
  <si>
    <t>Liechtenstein</t>
  </si>
  <si>
    <t>Lituânia</t>
  </si>
  <si>
    <t>Luxemburgo</t>
  </si>
  <si>
    <t>Malta</t>
  </si>
  <si>
    <t>Noruega</t>
  </si>
  <si>
    <t>Polónia</t>
  </si>
  <si>
    <t>Portugal</t>
  </si>
  <si>
    <t>Reino Unido</t>
  </si>
  <si>
    <t>República Checa</t>
  </si>
  <si>
    <t>Roménia</t>
  </si>
  <si>
    <t>Suécia</t>
  </si>
  <si>
    <t>Suíça</t>
  </si>
  <si>
    <t>De nacionais
[D]</t>
  </si>
  <si>
    <t>De estrangeiros
[B]</t>
  </si>
  <si>
    <t>Total
[A-C]</t>
  </si>
  <si>
    <t>Sem retornos
[B-D]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</si>
</sst>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0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3" xfId="0" applyNumberFormat="1" applyBorder="1" applyAlignment="1">
      <alignment horizontal="right" indent="2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3" fontId="0" fillId="0" borderId="4" xfId="0" applyNumberFormat="1" applyBorder="1" applyAlignment="1">
      <alignment horizontal="right" vertical="center" indent="2"/>
    </xf>
    <xf numFmtId="3" fontId="0" fillId="0" borderId="0" xfId="0" applyNumberFormat="1" applyBorder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0" fillId="0" borderId="10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2" xfId="0" applyNumberFormat="1" applyBorder="1" applyAlignment="1">
      <alignment horizontal="right" vertical="center" indent="2"/>
    </xf>
    <xf numFmtId="3" fontId="0" fillId="0" borderId="9" xfId="0" applyNumberFormat="1" applyBorder="1" applyAlignment="1">
      <alignment horizontal="right" vertical="center" indent="2"/>
    </xf>
    <xf numFmtId="3" fontId="0" fillId="0" borderId="8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0" fontId="1" fillId="0" borderId="12" xfId="0" applyFont="1" applyBorder="1" applyAlignment="1">
      <alignment horizontal="center" vertical="center" wrapText="1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/>
              <a:t>Migrações internacionais de e para Portugal, 2004-2013</a:t>
            </a:r>
          </a:p>
        </c:rich>
      </c:tx>
      <c:layout>
        <c:manualLayout>
          <c:xMode val="edge"/>
          <c:yMode val="edge"/>
          <c:x val="7.9677037037037032E-2"/>
          <c:y val="2.35185185185185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031296296296303E-2"/>
          <c:y val="0.12166913580246913"/>
          <c:w val="0.88509833333333332"/>
          <c:h val="0.61528703703703691"/>
        </c:manualLayout>
      </c:layout>
      <c:lineChart>
        <c:grouping val="standard"/>
        <c:varyColors val="0"/>
        <c:ser>
          <c:idx val="0"/>
          <c:order val="0"/>
          <c:tx>
            <c:strRef>
              <c:f>'Saldos2004-2013'!$C$3</c:f>
              <c:strCache>
                <c:ptCount val="1"/>
                <c:pt idx="0">
                  <c:v>Emigração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'Saldos2004-2013'!$B$4:$B$13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'Saldos2004-2013'!$C$4:$C$13</c:f>
              <c:numCache>
                <c:formatCode>#,##0</c:formatCode>
                <c:ptCount val="10"/>
                <c:pt idx="0">
                  <c:v>10680</c:v>
                </c:pt>
                <c:pt idx="1">
                  <c:v>10800</c:v>
                </c:pt>
                <c:pt idx="2">
                  <c:v>12700</c:v>
                </c:pt>
                <c:pt idx="3">
                  <c:v>26800</c:v>
                </c:pt>
                <c:pt idx="4">
                  <c:v>20357</c:v>
                </c:pt>
                <c:pt idx="5">
                  <c:v>16899</c:v>
                </c:pt>
                <c:pt idx="6">
                  <c:v>23760</c:v>
                </c:pt>
                <c:pt idx="7">
                  <c:v>43998</c:v>
                </c:pt>
                <c:pt idx="8">
                  <c:v>51958</c:v>
                </c:pt>
                <c:pt idx="9">
                  <c:v>53786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'Saldos2004-2013'!$D$3</c:f>
              <c:strCache>
                <c:ptCount val="1"/>
                <c:pt idx="0">
                  <c:v>Imigração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'Saldos2004-2013'!$B$4:$B$13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'Saldos2004-2013'!$D$4:$D$13</c:f>
              <c:numCache>
                <c:formatCode>#,##0</c:formatCode>
                <c:ptCount val="10"/>
                <c:pt idx="0">
                  <c:v>57920</c:v>
                </c:pt>
                <c:pt idx="1">
                  <c:v>49200</c:v>
                </c:pt>
                <c:pt idx="2">
                  <c:v>38800</c:v>
                </c:pt>
                <c:pt idx="3">
                  <c:v>46300</c:v>
                </c:pt>
                <c:pt idx="4">
                  <c:v>29718</c:v>
                </c:pt>
                <c:pt idx="5">
                  <c:v>32307</c:v>
                </c:pt>
                <c:pt idx="6">
                  <c:v>27575</c:v>
                </c:pt>
                <c:pt idx="7">
                  <c:v>19667</c:v>
                </c:pt>
                <c:pt idx="8">
                  <c:v>14606</c:v>
                </c:pt>
                <c:pt idx="9">
                  <c:v>17554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52384"/>
        <c:axId val="59796288"/>
      </c:lineChart>
      <c:catAx>
        <c:axId val="15515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9796288"/>
        <c:crosses val="autoZero"/>
        <c:auto val="1"/>
        <c:lblAlgn val="ctr"/>
        <c:lblOffset val="100"/>
        <c:noMultiLvlLbl val="0"/>
      </c:catAx>
      <c:valAx>
        <c:axId val="59796288"/>
        <c:scaling>
          <c:orientation val="minMax"/>
        </c:scaling>
        <c:delete val="0"/>
        <c:axPos val="l"/>
        <c:majorGridlines>
          <c:spPr>
            <a:ln w="15875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1523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33108481481481483"/>
          <c:y val="0.82813611111111129"/>
          <c:w val="0.34253388888888892"/>
          <c:h val="5.819104938271604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12</xdr:col>
      <xdr:colOff>313650</xdr:colOff>
      <xdr:row>17</xdr:row>
      <xdr:rowOff>1500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0.08731</cdr:x>
      <cdr:y>0.90546</cdr:y>
    </cdr:from>
    <cdr:to>
      <cdr:x>0.94985</cdr:x>
      <cdr:y>0.98778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1474" y="2933700"/>
          <a:ext cx="4657716" cy="2666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pt-PT" sz="700" b="1">
              <a:latin typeface="Arial" panose="020B0604020202020204" pitchFamily="34" charset="0"/>
              <a:cs typeface="Arial" panose="020B0604020202020204" pitchFamily="34" charset="0"/>
            </a:rPr>
            <a:t>Fonte</a:t>
          </a:r>
          <a:r>
            <a:rPr lang="pt-PT" sz="700">
              <a:latin typeface="Arial" panose="020B0604020202020204" pitchFamily="34" charset="0"/>
              <a:cs typeface="Arial" panose="020B0604020202020204" pitchFamily="34" charset="0"/>
            </a:rPr>
            <a:t>  Gráfico elaborado pelo Observatório da Emigração, valores do Eurostat, Database, Population and social conditions, Demography and migration (pop).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c.europa.eu/eurostat/data/database" TargetMode="External"/><Relationship Id="rId1" Type="http://schemas.openxmlformats.org/officeDocument/2006/relationships/hyperlink" Target="http://observatorioemigracao.pt/np4/4542.htm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ec.europa.eu/eurostat/data/database" TargetMode="External"/><Relationship Id="rId1" Type="http://schemas.openxmlformats.org/officeDocument/2006/relationships/hyperlink" Target="http://observatorioemigracao.pt/np4/454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showGridLines="0" tabSelected="1" workbookViewId="0">
      <selection activeCell="A21" sqref="A21"/>
    </sheetView>
  </sheetViews>
  <sheetFormatPr defaultColWidth="14.83203125" defaultRowHeight="15" customHeight="1" x14ac:dyDescent="0.2"/>
  <cols>
    <col min="1" max="1" width="14.83203125" style="3" customWidth="1"/>
  </cols>
  <sheetData>
    <row r="1" spans="1:18" s="3" customFormat="1" ht="30" customHeight="1" x14ac:dyDescent="0.2">
      <c r="A1" s="2" t="s">
        <v>0</v>
      </c>
      <c r="B1" s="54" t="s">
        <v>4</v>
      </c>
      <c r="C1" s="55"/>
      <c r="D1" s="4"/>
      <c r="E1" s="4"/>
      <c r="F1" s="5"/>
      <c r="G1"/>
      <c r="K1" s="6"/>
      <c r="L1" s="6"/>
      <c r="M1" s="6"/>
    </row>
    <row r="2" spans="1:18" ht="30" customHeight="1" thickBot="1" x14ac:dyDescent="0.25">
      <c r="A2" s="2"/>
      <c r="B2" s="56" t="s">
        <v>11</v>
      </c>
      <c r="C2" s="57"/>
      <c r="D2" s="57"/>
      <c r="E2" s="57"/>
      <c r="F2" s="7"/>
    </row>
    <row r="3" spans="1:18" ht="30" customHeight="1" x14ac:dyDescent="0.2">
      <c r="A3" s="13"/>
      <c r="B3" s="20" t="s">
        <v>5</v>
      </c>
      <c r="C3" s="20" t="s">
        <v>6</v>
      </c>
      <c r="D3" s="20" t="s">
        <v>7</v>
      </c>
      <c r="E3" s="20" t="s">
        <v>8</v>
      </c>
      <c r="F3" s="9"/>
      <c r="G3" s="9"/>
      <c r="H3" s="9"/>
      <c r="I3" s="9"/>
      <c r="J3" s="9"/>
      <c r="K3" s="9"/>
      <c r="L3" s="9"/>
      <c r="M3" s="9"/>
    </row>
    <row r="4" spans="1:18" ht="15" customHeight="1" x14ac:dyDescent="0.2">
      <c r="A4" s="14"/>
      <c r="B4" s="21">
        <v>2004</v>
      </c>
      <c r="C4" s="22">
        <v>10680</v>
      </c>
      <c r="D4" s="25">
        <v>57920</v>
      </c>
      <c r="E4" s="28">
        <v>47240</v>
      </c>
    </row>
    <row r="5" spans="1:18" ht="15" customHeight="1" x14ac:dyDescent="0.2">
      <c r="A5" s="14"/>
      <c r="B5" s="23">
        <v>2005</v>
      </c>
      <c r="C5" s="24">
        <v>10800</v>
      </c>
      <c r="D5" s="26">
        <v>49200</v>
      </c>
      <c r="E5" s="29">
        <v>38400</v>
      </c>
    </row>
    <row r="6" spans="1:18" ht="15" customHeight="1" x14ac:dyDescent="0.2">
      <c r="A6" s="14"/>
      <c r="B6" s="23">
        <v>2006</v>
      </c>
      <c r="C6" s="24">
        <v>12700</v>
      </c>
      <c r="D6" s="26">
        <v>38800</v>
      </c>
      <c r="E6" s="29">
        <v>26100</v>
      </c>
    </row>
    <row r="7" spans="1:18" ht="15" customHeight="1" x14ac:dyDescent="0.2">
      <c r="A7" s="14"/>
      <c r="B7" s="23">
        <v>2007</v>
      </c>
      <c r="C7" s="24">
        <v>26800</v>
      </c>
      <c r="D7" s="26">
        <v>46300</v>
      </c>
      <c r="E7" s="29">
        <v>19500</v>
      </c>
    </row>
    <row r="8" spans="1:18" ht="15" customHeight="1" x14ac:dyDescent="0.2">
      <c r="A8" s="14"/>
      <c r="B8" s="23">
        <v>2008</v>
      </c>
      <c r="C8" s="24">
        <v>20357</v>
      </c>
      <c r="D8" s="26">
        <v>29718</v>
      </c>
      <c r="E8" s="29">
        <v>9361</v>
      </c>
    </row>
    <row r="9" spans="1:18" ht="15" customHeight="1" x14ac:dyDescent="0.2">
      <c r="A9" s="14"/>
      <c r="B9" s="23">
        <v>2009</v>
      </c>
      <c r="C9" s="24">
        <v>16899</v>
      </c>
      <c r="D9" s="26">
        <v>32307</v>
      </c>
      <c r="E9" s="29">
        <v>15408</v>
      </c>
      <c r="R9" s="1"/>
    </row>
    <row r="10" spans="1:18" ht="15" customHeight="1" x14ac:dyDescent="0.2">
      <c r="A10" s="14"/>
      <c r="B10" s="23">
        <v>2010</v>
      </c>
      <c r="C10" s="24">
        <v>23760</v>
      </c>
      <c r="D10" s="26">
        <v>27575</v>
      </c>
      <c r="E10" s="29">
        <v>3815</v>
      </c>
    </row>
    <row r="11" spans="1:18" ht="15" customHeight="1" x14ac:dyDescent="0.2">
      <c r="A11" s="14"/>
      <c r="B11" s="23">
        <v>2011</v>
      </c>
      <c r="C11" s="24">
        <v>43998</v>
      </c>
      <c r="D11" s="26">
        <v>19667</v>
      </c>
      <c r="E11" s="29">
        <v>-24331</v>
      </c>
    </row>
    <row r="12" spans="1:18" ht="15" customHeight="1" x14ac:dyDescent="0.2">
      <c r="A12" s="14"/>
      <c r="B12" s="23">
        <v>2012</v>
      </c>
      <c r="C12" s="24">
        <v>51958</v>
      </c>
      <c r="D12" s="26">
        <v>14606</v>
      </c>
      <c r="E12" s="29">
        <v>-37352</v>
      </c>
    </row>
    <row r="13" spans="1:18" ht="15" customHeight="1" x14ac:dyDescent="0.2">
      <c r="A13" s="14"/>
      <c r="B13" s="10">
        <v>2013</v>
      </c>
      <c r="C13" s="11">
        <v>53786</v>
      </c>
      <c r="D13" s="27">
        <v>17554</v>
      </c>
      <c r="E13" s="30">
        <v>-36232</v>
      </c>
    </row>
    <row r="14" spans="1:18" ht="15" customHeight="1" x14ac:dyDescent="0.2">
      <c r="A14" s="14"/>
    </row>
    <row r="15" spans="1:18" ht="45" customHeight="1" x14ac:dyDescent="0.2">
      <c r="A15" s="15" t="s">
        <v>1</v>
      </c>
      <c r="B15" s="58" t="s">
        <v>13</v>
      </c>
      <c r="C15" s="58"/>
      <c r="D15" s="58"/>
      <c r="E15" s="58"/>
    </row>
    <row r="16" spans="1:18" ht="30" customHeight="1" x14ac:dyDescent="0.2">
      <c r="A16" s="15"/>
      <c r="B16" s="52" t="s">
        <v>10</v>
      </c>
      <c r="C16" s="53"/>
      <c r="D16" s="53"/>
      <c r="E16" s="53"/>
      <c r="G16" s="8"/>
    </row>
    <row r="17" spans="1:13" ht="15" customHeight="1" x14ac:dyDescent="0.2">
      <c r="A17" s="16" t="s">
        <v>2</v>
      </c>
      <c r="B17" s="59">
        <v>42254</v>
      </c>
      <c r="C17" s="51"/>
      <c r="D17" s="51"/>
      <c r="E17" s="51"/>
    </row>
    <row r="18" spans="1:13" ht="15" customHeight="1" x14ac:dyDescent="0.2">
      <c r="A18" s="17" t="s">
        <v>3</v>
      </c>
      <c r="B18" s="50" t="s">
        <v>9</v>
      </c>
      <c r="C18" s="51"/>
      <c r="D18" s="51"/>
      <c r="E18" s="51"/>
    </row>
    <row r="19" spans="1:13" ht="15" customHeight="1" thickBot="1" x14ac:dyDescent="0.25">
      <c r="A19" s="1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</sheetData>
  <mergeCells count="6">
    <mergeCell ref="B18:E18"/>
    <mergeCell ref="B16:E16"/>
    <mergeCell ref="B1:C1"/>
    <mergeCell ref="B2:E2"/>
    <mergeCell ref="B15:E15"/>
    <mergeCell ref="B17:E17"/>
  </mergeCells>
  <hyperlinks>
    <hyperlink ref="B18" r:id="rId1"/>
    <hyperlink ref="B16" r:id="rId2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workbookViewId="0">
      <selection activeCell="A44" sqref="A44"/>
    </sheetView>
  </sheetViews>
  <sheetFormatPr defaultColWidth="14.83203125" defaultRowHeight="15" customHeight="1" x14ac:dyDescent="0.2"/>
  <cols>
    <col min="1" max="1" width="14.83203125" style="3" customWidth="1"/>
    <col min="2" max="13" width="16.83203125" customWidth="1"/>
  </cols>
  <sheetData>
    <row r="1" spans="1:13" s="3" customFormat="1" ht="30" customHeight="1" x14ac:dyDescent="0.2">
      <c r="A1" s="2" t="s">
        <v>0</v>
      </c>
      <c r="B1" s="54" t="s">
        <v>4</v>
      </c>
      <c r="C1" s="55"/>
      <c r="D1" s="19"/>
      <c r="E1" s="4"/>
      <c r="F1" s="4"/>
      <c r="G1" s="4"/>
      <c r="H1" s="5"/>
      <c r="I1"/>
      <c r="M1" s="6"/>
    </row>
    <row r="2" spans="1:13" ht="30" customHeight="1" thickBot="1" x14ac:dyDescent="0.25">
      <c r="A2" s="2"/>
      <c r="B2" s="64" t="s">
        <v>16</v>
      </c>
      <c r="C2" s="65"/>
      <c r="D2" s="65"/>
      <c r="E2" s="65"/>
      <c r="F2" s="65"/>
      <c r="G2" s="65"/>
      <c r="H2" s="66"/>
    </row>
    <row r="3" spans="1:13" ht="30" customHeight="1" x14ac:dyDescent="0.2">
      <c r="A3" s="13"/>
      <c r="B3" s="68" t="s">
        <v>12</v>
      </c>
      <c r="C3" s="60" t="s">
        <v>7</v>
      </c>
      <c r="D3" s="61"/>
      <c r="E3" s="62" t="s">
        <v>6</v>
      </c>
      <c r="F3" s="63"/>
      <c r="G3" s="60" t="s">
        <v>8</v>
      </c>
      <c r="H3" s="63"/>
      <c r="I3" s="9"/>
      <c r="J3" s="9"/>
      <c r="K3" s="9"/>
      <c r="L3" s="9"/>
      <c r="M3" s="9"/>
    </row>
    <row r="4" spans="1:13" ht="45" customHeight="1" x14ac:dyDescent="0.2">
      <c r="A4" s="31"/>
      <c r="B4" s="69"/>
      <c r="C4" s="41" t="s">
        <v>14</v>
      </c>
      <c r="D4" s="42" t="s">
        <v>50</v>
      </c>
      <c r="E4" s="34" t="s">
        <v>15</v>
      </c>
      <c r="F4" s="33" t="s">
        <v>49</v>
      </c>
      <c r="G4" s="49" t="s">
        <v>51</v>
      </c>
      <c r="H4" s="33" t="s">
        <v>52</v>
      </c>
      <c r="I4" s="32"/>
      <c r="J4" s="32"/>
      <c r="K4" s="32"/>
      <c r="L4" s="32"/>
      <c r="M4" s="32"/>
    </row>
    <row r="5" spans="1:13" ht="15" customHeight="1" x14ac:dyDescent="0.2">
      <c r="A5" s="14"/>
      <c r="B5" s="35" t="s">
        <v>17</v>
      </c>
      <c r="C5" s="43">
        <v>692713</v>
      </c>
      <c r="D5" s="44">
        <v>609484</v>
      </c>
      <c r="E5" s="38">
        <v>259328</v>
      </c>
      <c r="F5" s="38">
        <v>104245</v>
      </c>
      <c r="G5" s="43">
        <f>C5-E5</f>
        <v>433385</v>
      </c>
      <c r="H5" s="38">
        <f>D5-F5</f>
        <v>505239</v>
      </c>
    </row>
    <row r="6" spans="1:13" ht="15" customHeight="1" x14ac:dyDescent="0.2">
      <c r="A6" s="14"/>
      <c r="B6" s="36" t="s">
        <v>18</v>
      </c>
      <c r="C6" s="45">
        <v>101866</v>
      </c>
      <c r="D6" s="46">
        <v>92629</v>
      </c>
      <c r="E6" s="39">
        <v>54071</v>
      </c>
      <c r="F6" s="39">
        <v>15368</v>
      </c>
      <c r="G6" s="45">
        <f t="shared" ref="G6:G36" si="0">C6-E6</f>
        <v>47795</v>
      </c>
      <c r="H6" s="39">
        <f t="shared" ref="H6:H36" si="1">D6-F6</f>
        <v>77261</v>
      </c>
    </row>
    <row r="7" spans="1:13" ht="15" customHeight="1" x14ac:dyDescent="0.2">
      <c r="A7" s="14"/>
      <c r="B7" s="36" t="s">
        <v>19</v>
      </c>
      <c r="C7" s="45">
        <v>118256</v>
      </c>
      <c r="D7" s="46">
        <v>100725</v>
      </c>
      <c r="E7" s="39">
        <v>90800</v>
      </c>
      <c r="F7" s="39">
        <v>28068</v>
      </c>
      <c r="G7" s="45">
        <f t="shared" si="0"/>
        <v>27456</v>
      </c>
      <c r="H7" s="39">
        <f t="shared" si="1"/>
        <v>72657</v>
      </c>
    </row>
    <row r="8" spans="1:13" ht="15" customHeight="1" x14ac:dyDescent="0.2">
      <c r="A8" s="14"/>
      <c r="B8" s="36" t="s">
        <v>20</v>
      </c>
      <c r="C8" s="45">
        <v>18570</v>
      </c>
      <c r="D8" s="46">
        <v>13888</v>
      </c>
      <c r="E8" s="39">
        <v>19678</v>
      </c>
      <c r="F8" s="39">
        <v>16036</v>
      </c>
      <c r="G8" s="45">
        <f t="shared" si="0"/>
        <v>-1108</v>
      </c>
      <c r="H8" s="39">
        <f t="shared" si="1"/>
        <v>-2148</v>
      </c>
    </row>
    <row r="9" spans="1:13" ht="15" customHeight="1" x14ac:dyDescent="0.2">
      <c r="A9" s="14"/>
      <c r="B9" s="36" t="s">
        <v>21</v>
      </c>
      <c r="C9" s="45">
        <v>13149</v>
      </c>
      <c r="D9" s="46">
        <v>11615</v>
      </c>
      <c r="E9" s="39">
        <v>25227</v>
      </c>
      <c r="F9" s="39">
        <v>3579</v>
      </c>
      <c r="G9" s="45">
        <f t="shared" si="0"/>
        <v>-12078</v>
      </c>
      <c r="H9" s="39">
        <f t="shared" si="1"/>
        <v>8036</v>
      </c>
    </row>
    <row r="10" spans="1:13" ht="15" customHeight="1" x14ac:dyDescent="0.2">
      <c r="A10" s="14"/>
      <c r="B10" s="36" t="s">
        <v>22</v>
      </c>
      <c r="C10" s="45">
        <v>10378</v>
      </c>
      <c r="D10" s="46">
        <v>5293</v>
      </c>
      <c r="E10" s="39">
        <v>15262</v>
      </c>
      <c r="F10" s="39">
        <v>13394</v>
      </c>
      <c r="G10" s="45">
        <f t="shared" si="0"/>
        <v>-4884</v>
      </c>
      <c r="H10" s="39">
        <f t="shared" si="1"/>
        <v>-8101</v>
      </c>
    </row>
    <row r="11" spans="1:13" ht="15" customHeight="1" x14ac:dyDescent="0.2">
      <c r="A11" s="14"/>
      <c r="B11" s="36" t="s">
        <v>23</v>
      </c>
      <c r="C11" s="45">
        <v>60312</v>
      </c>
      <c r="D11" s="46">
        <v>41342</v>
      </c>
      <c r="E11" s="39">
        <v>43310</v>
      </c>
      <c r="F11" s="39">
        <v>13572</v>
      </c>
      <c r="G11" s="45">
        <f t="shared" si="0"/>
        <v>17002</v>
      </c>
      <c r="H11" s="39">
        <f t="shared" si="1"/>
        <v>27770</v>
      </c>
    </row>
    <row r="12" spans="1:13" ht="15" customHeight="1" x14ac:dyDescent="0.2">
      <c r="A12" s="14"/>
      <c r="B12" s="36" t="s">
        <v>24</v>
      </c>
      <c r="C12" s="45">
        <v>5149</v>
      </c>
      <c r="D12" s="46">
        <v>2475</v>
      </c>
      <c r="E12" s="39">
        <v>2770</v>
      </c>
      <c r="F12" s="39">
        <v>2732</v>
      </c>
      <c r="G12" s="45">
        <f t="shared" si="0"/>
        <v>2379</v>
      </c>
      <c r="H12" s="39">
        <f t="shared" si="1"/>
        <v>-257</v>
      </c>
    </row>
    <row r="13" spans="1:13" ht="15" customHeight="1" x14ac:dyDescent="0.2">
      <c r="A13" s="14"/>
      <c r="B13" s="36" t="s">
        <v>25</v>
      </c>
      <c r="C13" s="45">
        <v>13871</v>
      </c>
      <c r="D13" s="46">
        <v>11621</v>
      </c>
      <c r="E13" s="39">
        <v>13384</v>
      </c>
      <c r="F13" s="39">
        <v>7789</v>
      </c>
      <c r="G13" s="45">
        <f t="shared" si="0"/>
        <v>487</v>
      </c>
      <c r="H13" s="39">
        <f t="shared" si="1"/>
        <v>3832</v>
      </c>
    </row>
    <row r="14" spans="1:13" ht="15" customHeight="1" x14ac:dyDescent="0.2">
      <c r="A14" s="14"/>
      <c r="B14" s="36" t="s">
        <v>26</v>
      </c>
      <c r="C14" s="45">
        <v>280772</v>
      </c>
      <c r="D14" s="46">
        <v>248350</v>
      </c>
      <c r="E14" s="39">
        <v>532303</v>
      </c>
      <c r="F14" s="39">
        <v>73329</v>
      </c>
      <c r="G14" s="45">
        <f t="shared" si="0"/>
        <v>-251531</v>
      </c>
      <c r="H14" s="39">
        <f t="shared" si="1"/>
        <v>175021</v>
      </c>
    </row>
    <row r="15" spans="1:13" ht="15" customHeight="1" x14ac:dyDescent="0.2">
      <c r="A15" s="14"/>
      <c r="B15" s="36" t="s">
        <v>27</v>
      </c>
      <c r="C15" s="45">
        <v>4109</v>
      </c>
      <c r="D15" s="46">
        <v>1637</v>
      </c>
      <c r="E15" s="39">
        <v>6740</v>
      </c>
      <c r="F15" s="39">
        <v>6414</v>
      </c>
      <c r="G15" s="45">
        <f t="shared" si="0"/>
        <v>-2631</v>
      </c>
      <c r="H15" s="39">
        <f t="shared" si="1"/>
        <v>-4777</v>
      </c>
    </row>
    <row r="16" spans="1:13" ht="15" customHeight="1" x14ac:dyDescent="0.2">
      <c r="A16" s="14"/>
      <c r="B16" s="36" t="s">
        <v>28</v>
      </c>
      <c r="C16" s="45">
        <v>31941</v>
      </c>
      <c r="D16" s="46">
        <v>23873</v>
      </c>
      <c r="E16" s="39">
        <v>13893</v>
      </c>
      <c r="F16" s="39">
        <v>9658</v>
      </c>
      <c r="G16" s="45">
        <f t="shared" si="0"/>
        <v>18048</v>
      </c>
      <c r="H16" s="39">
        <f t="shared" si="1"/>
        <v>14215</v>
      </c>
    </row>
    <row r="17" spans="1:8" ht="15" customHeight="1" x14ac:dyDescent="0.2">
      <c r="A17" s="14"/>
      <c r="B17" s="36" t="s">
        <v>29</v>
      </c>
      <c r="C17" s="45">
        <v>332640</v>
      </c>
      <c r="D17" s="46">
        <v>217238</v>
      </c>
      <c r="E17" s="39">
        <v>286820</v>
      </c>
      <c r="F17" s="39">
        <v>240929</v>
      </c>
      <c r="G17" s="45">
        <f t="shared" si="0"/>
        <v>45820</v>
      </c>
      <c r="H17" s="39">
        <f t="shared" si="1"/>
        <v>-23691</v>
      </c>
    </row>
    <row r="18" spans="1:8" ht="15" customHeight="1" x14ac:dyDescent="0.2">
      <c r="A18" s="14"/>
      <c r="B18" s="36" t="s">
        <v>30</v>
      </c>
      <c r="C18" s="45">
        <v>57946</v>
      </c>
      <c r="D18" s="46">
        <v>31302</v>
      </c>
      <c r="E18" s="39">
        <v>117094</v>
      </c>
      <c r="F18" s="39">
        <v>62089</v>
      </c>
      <c r="G18" s="45">
        <f t="shared" si="0"/>
        <v>-59148</v>
      </c>
      <c r="H18" s="39">
        <f t="shared" si="1"/>
        <v>-30787</v>
      </c>
    </row>
    <row r="19" spans="1:8" ht="15" customHeight="1" x14ac:dyDescent="0.2">
      <c r="A19" s="14"/>
      <c r="B19" s="36" t="s">
        <v>31</v>
      </c>
      <c r="C19" s="45">
        <v>129428</v>
      </c>
      <c r="D19" s="46">
        <v>93109</v>
      </c>
      <c r="E19" s="39">
        <v>112625</v>
      </c>
      <c r="F19" s="39">
        <v>57090</v>
      </c>
      <c r="G19" s="45">
        <f t="shared" si="0"/>
        <v>16803</v>
      </c>
      <c r="H19" s="39">
        <f t="shared" si="1"/>
        <v>36019</v>
      </c>
    </row>
    <row r="20" spans="1:8" ht="15" customHeight="1" x14ac:dyDescent="0.2">
      <c r="A20" s="14"/>
      <c r="B20" s="36" t="s">
        <v>32</v>
      </c>
      <c r="C20" s="45">
        <v>38968</v>
      </c>
      <c r="D20" s="46">
        <v>21250</v>
      </c>
      <c r="E20" s="39">
        <v>34691</v>
      </c>
      <c r="F20" s="39">
        <v>21580</v>
      </c>
      <c r="G20" s="45">
        <f t="shared" si="0"/>
        <v>4277</v>
      </c>
      <c r="H20" s="39">
        <f t="shared" si="1"/>
        <v>-330</v>
      </c>
    </row>
    <row r="21" spans="1:8" ht="15" customHeight="1" x14ac:dyDescent="0.2">
      <c r="A21" s="14"/>
      <c r="B21" s="36" t="s">
        <v>33</v>
      </c>
      <c r="C21" s="45">
        <v>59294</v>
      </c>
      <c r="D21" s="46">
        <v>46599</v>
      </c>
      <c r="E21" s="39">
        <v>83791</v>
      </c>
      <c r="F21" s="39">
        <v>37301</v>
      </c>
      <c r="G21" s="45">
        <f t="shared" si="0"/>
        <v>-24497</v>
      </c>
      <c r="H21" s="39">
        <f t="shared" si="1"/>
        <v>9298</v>
      </c>
    </row>
    <row r="22" spans="1:8" ht="15" customHeight="1" x14ac:dyDescent="0.2">
      <c r="A22" s="14"/>
      <c r="B22" s="36" t="s">
        <v>34</v>
      </c>
      <c r="C22" s="45">
        <v>6406</v>
      </c>
      <c r="D22" s="46">
        <v>3604</v>
      </c>
      <c r="E22" s="39">
        <v>4372</v>
      </c>
      <c r="F22" s="39">
        <v>2808</v>
      </c>
      <c r="G22" s="45">
        <f t="shared" si="0"/>
        <v>2034</v>
      </c>
      <c r="H22" s="39">
        <f t="shared" si="1"/>
        <v>796</v>
      </c>
    </row>
    <row r="23" spans="1:8" ht="15" customHeight="1" x14ac:dyDescent="0.2">
      <c r="A23" s="14"/>
      <c r="B23" s="36" t="s">
        <v>35</v>
      </c>
      <c r="C23" s="45">
        <v>307454</v>
      </c>
      <c r="D23" s="46">
        <v>279021</v>
      </c>
      <c r="E23" s="39">
        <v>125735</v>
      </c>
      <c r="F23" s="39">
        <v>82095</v>
      </c>
      <c r="G23" s="45">
        <f t="shared" si="0"/>
        <v>181719</v>
      </c>
      <c r="H23" s="39">
        <f t="shared" si="1"/>
        <v>196926</v>
      </c>
    </row>
    <row r="24" spans="1:8" ht="15" customHeight="1" x14ac:dyDescent="0.2">
      <c r="A24" s="14"/>
      <c r="B24" s="36" t="s">
        <v>36</v>
      </c>
      <c r="C24" s="45">
        <v>8299</v>
      </c>
      <c r="D24" s="46">
        <v>3525</v>
      </c>
      <c r="E24" s="39">
        <v>22561</v>
      </c>
      <c r="F24" s="39">
        <v>19150</v>
      </c>
      <c r="G24" s="45">
        <f t="shared" si="0"/>
        <v>-14262</v>
      </c>
      <c r="H24" s="39">
        <f t="shared" si="1"/>
        <v>-15625</v>
      </c>
    </row>
    <row r="25" spans="1:8" ht="15" customHeight="1" x14ac:dyDescent="0.2">
      <c r="A25" s="14"/>
      <c r="B25" s="36" t="s">
        <v>37</v>
      </c>
      <c r="C25" s="45">
        <v>696</v>
      </c>
      <c r="D25" s="46">
        <v>531</v>
      </c>
      <c r="E25" s="39">
        <v>497</v>
      </c>
      <c r="F25" s="39">
        <v>236</v>
      </c>
      <c r="G25" s="45">
        <f t="shared" si="0"/>
        <v>199</v>
      </c>
      <c r="H25" s="39">
        <f t="shared" si="1"/>
        <v>295</v>
      </c>
    </row>
    <row r="26" spans="1:8" ht="15" customHeight="1" x14ac:dyDescent="0.2">
      <c r="A26" s="14"/>
      <c r="B26" s="36" t="s">
        <v>38</v>
      </c>
      <c r="C26" s="45">
        <v>22011</v>
      </c>
      <c r="D26" s="46">
        <v>3036</v>
      </c>
      <c r="E26" s="39">
        <v>38818</v>
      </c>
      <c r="F26" s="39">
        <v>35492</v>
      </c>
      <c r="G26" s="45">
        <f t="shared" si="0"/>
        <v>-16807</v>
      </c>
      <c r="H26" s="39">
        <f t="shared" si="1"/>
        <v>-32456</v>
      </c>
    </row>
    <row r="27" spans="1:8" ht="15" customHeight="1" x14ac:dyDescent="0.2">
      <c r="A27" s="14"/>
      <c r="B27" s="36" t="s">
        <v>39</v>
      </c>
      <c r="C27" s="45">
        <v>21098</v>
      </c>
      <c r="D27" s="46">
        <v>19797</v>
      </c>
      <c r="E27" s="39">
        <v>10750</v>
      </c>
      <c r="F27" s="39">
        <v>1817</v>
      </c>
      <c r="G27" s="45">
        <f t="shared" si="0"/>
        <v>10348</v>
      </c>
      <c r="H27" s="39">
        <f t="shared" si="1"/>
        <v>17980</v>
      </c>
    </row>
    <row r="28" spans="1:8" ht="15" customHeight="1" x14ac:dyDescent="0.2">
      <c r="A28" s="14"/>
      <c r="B28" s="36" t="s">
        <v>40</v>
      </c>
      <c r="C28" s="45">
        <v>8428</v>
      </c>
      <c r="D28" s="46">
        <v>6604</v>
      </c>
      <c r="E28" s="39">
        <v>5204</v>
      </c>
      <c r="F28" s="39">
        <v>1333</v>
      </c>
      <c r="G28" s="45">
        <f t="shared" si="0"/>
        <v>3224</v>
      </c>
      <c r="H28" s="39">
        <f t="shared" si="1"/>
        <v>5271</v>
      </c>
    </row>
    <row r="29" spans="1:8" ht="15" customHeight="1" x14ac:dyDescent="0.2">
      <c r="A29" s="14"/>
      <c r="B29" s="36" t="s">
        <v>41</v>
      </c>
      <c r="C29" s="45">
        <v>68313</v>
      </c>
      <c r="D29" s="46">
        <v>61307</v>
      </c>
      <c r="E29" s="39">
        <v>26523</v>
      </c>
      <c r="F29" s="39">
        <v>8712</v>
      </c>
      <c r="G29" s="45">
        <f t="shared" si="0"/>
        <v>41790</v>
      </c>
      <c r="H29" s="39">
        <f t="shared" si="1"/>
        <v>52595</v>
      </c>
    </row>
    <row r="30" spans="1:8" ht="15" customHeight="1" x14ac:dyDescent="0.2">
      <c r="A30" s="14"/>
      <c r="B30" s="36" t="s">
        <v>42</v>
      </c>
      <c r="C30" s="45">
        <v>220311</v>
      </c>
      <c r="D30" s="46">
        <v>88880</v>
      </c>
      <c r="E30" s="39">
        <v>276446</v>
      </c>
      <c r="F30" s="39">
        <v>226969</v>
      </c>
      <c r="G30" s="45">
        <f t="shared" si="0"/>
        <v>-56135</v>
      </c>
      <c r="H30" s="39">
        <f t="shared" si="1"/>
        <v>-138089</v>
      </c>
    </row>
    <row r="31" spans="1:8" ht="15" customHeight="1" x14ac:dyDescent="0.2">
      <c r="A31" s="14"/>
      <c r="B31" s="36" t="s">
        <v>43</v>
      </c>
      <c r="C31" s="45">
        <v>17554</v>
      </c>
      <c r="D31" s="46">
        <v>5398</v>
      </c>
      <c r="E31" s="39">
        <v>53786</v>
      </c>
      <c r="F31" s="39">
        <v>50835</v>
      </c>
      <c r="G31" s="45">
        <f t="shared" si="0"/>
        <v>-36232</v>
      </c>
      <c r="H31" s="39">
        <f t="shared" si="1"/>
        <v>-45437</v>
      </c>
    </row>
    <row r="32" spans="1:8" ht="15" customHeight="1" x14ac:dyDescent="0.2">
      <c r="A32" s="14"/>
      <c r="B32" s="36" t="s">
        <v>44</v>
      </c>
      <c r="C32" s="45">
        <v>526046</v>
      </c>
      <c r="D32" s="46">
        <v>449910</v>
      </c>
      <c r="E32" s="39">
        <v>316934</v>
      </c>
      <c r="F32" s="39">
        <v>133576</v>
      </c>
      <c r="G32" s="45">
        <f t="shared" si="0"/>
        <v>209112</v>
      </c>
      <c r="H32" s="39">
        <f t="shared" si="1"/>
        <v>316334</v>
      </c>
    </row>
    <row r="33" spans="1:13" ht="15" customHeight="1" x14ac:dyDescent="0.2">
      <c r="A33" s="14"/>
      <c r="B33" s="36" t="s">
        <v>45</v>
      </c>
      <c r="C33" s="45">
        <v>30124</v>
      </c>
      <c r="D33" s="46">
        <v>24798</v>
      </c>
      <c r="E33" s="39">
        <v>25894</v>
      </c>
      <c r="F33" s="39">
        <v>9267</v>
      </c>
      <c r="G33" s="45">
        <f t="shared" si="0"/>
        <v>4230</v>
      </c>
      <c r="H33" s="39">
        <f t="shared" si="1"/>
        <v>15531</v>
      </c>
    </row>
    <row r="34" spans="1:13" ht="15" customHeight="1" x14ac:dyDescent="0.2">
      <c r="A34" s="14"/>
      <c r="B34" s="36" t="s">
        <v>46</v>
      </c>
      <c r="C34" s="45">
        <v>153646</v>
      </c>
      <c r="D34" s="46">
        <v>14723</v>
      </c>
      <c r="E34" s="39">
        <v>161755</v>
      </c>
      <c r="F34" s="39">
        <v>154374</v>
      </c>
      <c r="G34" s="45">
        <f t="shared" si="0"/>
        <v>-8109</v>
      </c>
      <c r="H34" s="39">
        <f t="shared" si="1"/>
        <v>-139651</v>
      </c>
    </row>
    <row r="35" spans="1:13" ht="15" customHeight="1" x14ac:dyDescent="0.2">
      <c r="A35" s="14"/>
      <c r="B35" s="36" t="s">
        <v>47</v>
      </c>
      <c r="C35" s="45">
        <v>115845</v>
      </c>
      <c r="D35" s="46">
        <v>95361</v>
      </c>
      <c r="E35" s="39">
        <v>50715</v>
      </c>
      <c r="F35" s="39">
        <v>26112</v>
      </c>
      <c r="G35" s="45">
        <f t="shared" si="0"/>
        <v>65130</v>
      </c>
      <c r="H35" s="39">
        <f t="shared" si="1"/>
        <v>69249</v>
      </c>
    </row>
    <row r="36" spans="1:13" ht="15" customHeight="1" x14ac:dyDescent="0.2">
      <c r="A36" s="14"/>
      <c r="B36" s="37" t="s">
        <v>48</v>
      </c>
      <c r="C36" s="47">
        <v>160157</v>
      </c>
      <c r="D36" s="48">
        <v>134103</v>
      </c>
      <c r="E36" s="40">
        <v>106196</v>
      </c>
      <c r="F36" s="40">
        <v>28489</v>
      </c>
      <c r="G36" s="47">
        <f t="shared" si="0"/>
        <v>53961</v>
      </c>
      <c r="H36" s="40">
        <f t="shared" si="1"/>
        <v>105614</v>
      </c>
    </row>
    <row r="37" spans="1:13" ht="15" customHeight="1" x14ac:dyDescent="0.2">
      <c r="A37" s="14"/>
      <c r="B37" s="23"/>
      <c r="C37" s="24"/>
      <c r="D37" s="24"/>
      <c r="E37" s="26"/>
      <c r="F37" s="26"/>
      <c r="G37" s="29"/>
      <c r="H37" s="32"/>
    </row>
    <row r="38" spans="1:13" ht="30" customHeight="1" x14ac:dyDescent="0.2">
      <c r="A38" s="15" t="s">
        <v>1</v>
      </c>
      <c r="B38" s="58" t="s">
        <v>13</v>
      </c>
      <c r="C38" s="58"/>
      <c r="D38" s="58"/>
      <c r="E38" s="58"/>
      <c r="F38" s="58"/>
      <c r="G38" s="58"/>
      <c r="H38" s="67"/>
    </row>
    <row r="39" spans="1:13" ht="30" customHeight="1" x14ac:dyDescent="0.2">
      <c r="A39" s="15"/>
      <c r="B39" s="52" t="s">
        <v>10</v>
      </c>
      <c r="C39" s="53"/>
      <c r="D39" s="53"/>
      <c r="E39" s="53"/>
      <c r="F39" s="53"/>
      <c r="G39" s="53"/>
      <c r="I39" s="8"/>
    </row>
    <row r="40" spans="1:13" ht="15" customHeight="1" x14ac:dyDescent="0.2">
      <c r="A40" s="16" t="s">
        <v>2</v>
      </c>
      <c r="B40" s="59">
        <v>42254</v>
      </c>
      <c r="C40" s="51"/>
      <c r="D40" s="51"/>
      <c r="E40" s="51"/>
      <c r="F40" s="51"/>
      <c r="G40" s="51"/>
    </row>
    <row r="41" spans="1:13" ht="15" customHeight="1" x14ac:dyDescent="0.2">
      <c r="A41" s="17" t="s">
        <v>3</v>
      </c>
      <c r="B41" s="50" t="s">
        <v>9</v>
      </c>
      <c r="C41" s="51"/>
      <c r="D41" s="51"/>
      <c r="E41" s="51"/>
      <c r="F41" s="51"/>
      <c r="G41" s="51"/>
    </row>
    <row r="42" spans="1:13" ht="15" customHeight="1" thickBot="1" x14ac:dyDescent="0.25">
      <c r="A42" s="1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</sheetData>
  <mergeCells count="10">
    <mergeCell ref="B39:G39"/>
    <mergeCell ref="B40:G40"/>
    <mergeCell ref="B41:G41"/>
    <mergeCell ref="G3:H3"/>
    <mergeCell ref="B3:B4"/>
    <mergeCell ref="C3:D3"/>
    <mergeCell ref="E3:F3"/>
    <mergeCell ref="B2:H2"/>
    <mergeCell ref="B38:H38"/>
    <mergeCell ref="B1:C1"/>
  </mergeCells>
  <hyperlinks>
    <hyperlink ref="B41" r:id="rId1"/>
    <hyperlink ref="B39" r:id="rId2"/>
  </hyperlinks>
  <pageMargins left="0.7" right="0.7" top="0.75" bottom="0.75" header="0.3" footer="0.3"/>
  <pageSetup paperSize="9" orientation="portrait" horizontalDpi="4294967293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Saldos2004-2013</vt:lpstr>
      <vt:lpstr>Saldos2004Comparação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2016-06-03T13:34:27Z</dcterms:modified>
</cp:coreProperties>
</file>